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405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X7" i="1"/>
  <c r="W7"/>
  <c r="U7"/>
</calcChain>
</file>

<file path=xl/sharedStrings.xml><?xml version="1.0" encoding="utf-8"?>
<sst xmlns="http://schemas.openxmlformats.org/spreadsheetml/2006/main" count="41" uniqueCount="23">
  <si>
    <t>2012年计划生育家庭城乡居民养老保险资金分配表</t>
    <phoneticPr fontId="1" type="noConversion"/>
  </si>
  <si>
    <t>单位：万元</t>
    <phoneticPr fontId="1" type="noConversion"/>
  </si>
  <si>
    <t>地区</t>
    <phoneticPr fontId="1" type="noConversion"/>
  </si>
  <si>
    <t>城镇居民养老保险</t>
    <phoneticPr fontId="1" type="noConversion"/>
  </si>
  <si>
    <t>参保人数</t>
    <phoneticPr fontId="1" type="noConversion"/>
  </si>
  <si>
    <t>补助标准</t>
    <phoneticPr fontId="1" type="noConversion"/>
  </si>
  <si>
    <t>补助金额</t>
    <phoneticPr fontId="1" type="noConversion"/>
  </si>
  <si>
    <t>新型农村养老保险</t>
    <phoneticPr fontId="1" type="noConversion"/>
  </si>
  <si>
    <t>企业职工养老保险</t>
    <phoneticPr fontId="1" type="noConversion"/>
  </si>
  <si>
    <t>合计</t>
    <phoneticPr fontId="1" type="noConversion"/>
  </si>
  <si>
    <t>省级财政（80%）</t>
    <phoneticPr fontId="1" type="noConversion"/>
  </si>
  <si>
    <t>州级（30%）</t>
    <phoneticPr fontId="1" type="noConversion"/>
  </si>
  <si>
    <t>县级（70%）</t>
    <phoneticPr fontId="1" type="noConversion"/>
  </si>
  <si>
    <t>地方配套（20%）</t>
    <phoneticPr fontId="1" type="noConversion"/>
  </si>
  <si>
    <t>经费合计（万元）</t>
    <phoneticPr fontId="1" type="noConversion"/>
  </si>
  <si>
    <t>同德县</t>
    <phoneticPr fontId="1" type="noConversion"/>
  </si>
  <si>
    <t>资金分担比重</t>
    <phoneticPr fontId="1" type="noConversion"/>
  </si>
  <si>
    <t>省级80%</t>
    <phoneticPr fontId="1" type="noConversion"/>
  </si>
  <si>
    <t>县级70%</t>
    <phoneticPr fontId="1" type="noConversion"/>
  </si>
  <si>
    <t>州级30%</t>
    <phoneticPr fontId="1" type="noConversion"/>
  </si>
  <si>
    <t>地方配套20%</t>
    <phoneticPr fontId="1" type="noConversion"/>
  </si>
  <si>
    <t>参保类型及资金分担比重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</si>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</sst>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"/>
  <sheetViews>
    <sheetView tabSelected="1" topLeftCell="C1" workbookViewId="0">
      <selection activeCell="U12" sqref="U12"/>
    </sheetView>
  </sheetViews>
  <sheetFormatPr defaultRowHeight="13.5"/>
  <cols>
    <col min="2" max="3" width="5.375" customWidth="1"/>
    <col min="4" max="4" width="6.625" customWidth="1"/>
    <col min="5" max="7" width="8.625" customWidth="1"/>
    <col min="8" max="9" width="5.375" customWidth="1"/>
    <col min="10" max="10" width="6.625" customWidth="1"/>
    <col min="11" max="13" width="8.625" customWidth="1"/>
    <col min="14" max="15" width="5.375" customWidth="1"/>
    <col min="16" max="16" width="6.625" customWidth="1"/>
    <col min="17" max="24" width="8.625" customWidth="1"/>
  </cols>
  <sheetData>
    <row r="1" spans="1:24" ht="24.9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4.9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4.95" customHeight="1">
      <c r="A3" s="4" t="s">
        <v>2</v>
      </c>
      <c r="B3" s="10" t="s">
        <v>21</v>
      </c>
      <c r="C3" s="11"/>
      <c r="D3" s="11"/>
      <c r="E3" s="11"/>
      <c r="F3" s="11"/>
      <c r="G3" s="11"/>
      <c r="H3" s="10" t="s">
        <v>21</v>
      </c>
      <c r="I3" s="11"/>
      <c r="J3" s="11"/>
      <c r="K3" s="11"/>
      <c r="L3" s="11"/>
      <c r="M3" s="11"/>
      <c r="N3" s="14" t="s">
        <v>21</v>
      </c>
      <c r="O3" s="14"/>
      <c r="P3" s="14"/>
      <c r="Q3" s="14"/>
      <c r="R3" s="14"/>
      <c r="S3" s="14"/>
      <c r="T3" s="17" t="s">
        <v>14</v>
      </c>
      <c r="U3" s="17"/>
      <c r="V3" s="17"/>
      <c r="W3" s="17"/>
      <c r="X3" s="17"/>
    </row>
    <row r="4" spans="1:24" ht="36.75" customHeight="1">
      <c r="A4" s="5"/>
      <c r="B4" s="10" t="s">
        <v>3</v>
      </c>
      <c r="C4" s="11"/>
      <c r="D4" s="12"/>
      <c r="E4" s="10" t="s">
        <v>16</v>
      </c>
      <c r="F4" s="11"/>
      <c r="G4" s="12"/>
      <c r="H4" s="10" t="s">
        <v>7</v>
      </c>
      <c r="I4" s="11"/>
      <c r="J4" s="12"/>
      <c r="K4" s="10" t="s">
        <v>16</v>
      </c>
      <c r="L4" s="11"/>
      <c r="M4" s="12"/>
      <c r="N4" s="10" t="s">
        <v>8</v>
      </c>
      <c r="O4" s="11"/>
      <c r="P4" s="12"/>
      <c r="Q4" s="10" t="s">
        <v>16</v>
      </c>
      <c r="R4" s="11"/>
      <c r="S4" s="12"/>
      <c r="T4" s="5" t="s">
        <v>22</v>
      </c>
      <c r="U4" s="5" t="s">
        <v>10</v>
      </c>
      <c r="V4" s="15" t="s">
        <v>13</v>
      </c>
      <c r="W4" s="16"/>
      <c r="X4" s="13"/>
    </row>
    <row r="5" spans="1:24" ht="33" customHeight="1">
      <c r="A5" s="5"/>
      <c r="B5" s="4" t="s">
        <v>4</v>
      </c>
      <c r="C5" s="4" t="s">
        <v>5</v>
      </c>
      <c r="D5" s="4" t="s">
        <v>6</v>
      </c>
      <c r="E5" s="4" t="s">
        <v>17</v>
      </c>
      <c r="F5" s="14" t="s">
        <v>20</v>
      </c>
      <c r="G5" s="14"/>
      <c r="H5" s="4" t="s">
        <v>4</v>
      </c>
      <c r="I5" s="4" t="s">
        <v>5</v>
      </c>
      <c r="J5" s="4" t="s">
        <v>6</v>
      </c>
      <c r="K5" s="4" t="s">
        <v>17</v>
      </c>
      <c r="L5" s="14" t="s">
        <v>20</v>
      </c>
      <c r="M5" s="14"/>
      <c r="N5" s="4" t="s">
        <v>4</v>
      </c>
      <c r="O5" s="4" t="s">
        <v>5</v>
      </c>
      <c r="P5" s="4" t="s">
        <v>6</v>
      </c>
      <c r="Q5" s="4" t="s">
        <v>17</v>
      </c>
      <c r="R5" s="14" t="s">
        <v>20</v>
      </c>
      <c r="S5" s="14"/>
      <c r="T5" s="5"/>
      <c r="U5" s="5"/>
      <c r="V5" s="7"/>
      <c r="W5" s="8"/>
      <c r="X5" s="9"/>
    </row>
    <row r="6" spans="1:24" ht="33" customHeight="1">
      <c r="A6" s="6"/>
      <c r="B6" s="6"/>
      <c r="C6" s="6"/>
      <c r="D6" s="6"/>
      <c r="E6" s="6"/>
      <c r="F6" s="1" t="s">
        <v>19</v>
      </c>
      <c r="G6" s="1" t="s">
        <v>18</v>
      </c>
      <c r="H6" s="6"/>
      <c r="I6" s="6"/>
      <c r="J6" s="6"/>
      <c r="K6" s="6"/>
      <c r="L6" s="1" t="s">
        <v>19</v>
      </c>
      <c r="M6" s="1" t="s">
        <v>18</v>
      </c>
      <c r="N6" s="6"/>
      <c r="O6" s="6"/>
      <c r="P6" s="6"/>
      <c r="Q6" s="6"/>
      <c r="R6" s="1" t="s">
        <v>19</v>
      </c>
      <c r="S6" s="1" t="s">
        <v>18</v>
      </c>
      <c r="T6" s="6"/>
      <c r="U6" s="6"/>
      <c r="V6" s="1" t="s">
        <v>9</v>
      </c>
      <c r="W6" s="1" t="s">
        <v>11</v>
      </c>
      <c r="X6" s="1" t="s">
        <v>12</v>
      </c>
    </row>
    <row r="7" spans="1:24" ht="24.95" customHeight="1">
      <c r="A7" s="1" t="s">
        <v>15</v>
      </c>
      <c r="B7" s="1">
        <v>34</v>
      </c>
      <c r="C7" s="1">
        <v>100</v>
      </c>
      <c r="D7" s="1">
        <v>0.34</v>
      </c>
      <c r="E7" s="1">
        <v>0.27200000000000002</v>
      </c>
      <c r="F7" s="1">
        <v>2.0400000000000001E-2</v>
      </c>
      <c r="G7" s="1">
        <v>4.7600000000000003E-2</v>
      </c>
      <c r="H7" s="1">
        <v>1655</v>
      </c>
      <c r="I7" s="1">
        <v>100</v>
      </c>
      <c r="J7" s="1">
        <v>16.55</v>
      </c>
      <c r="K7" s="1">
        <v>13.24</v>
      </c>
      <c r="L7" s="1">
        <v>0.99299999999999999</v>
      </c>
      <c r="M7" s="1">
        <v>2.3170000000000002</v>
      </c>
      <c r="N7" s="1">
        <v>115</v>
      </c>
      <c r="O7" s="1">
        <v>100</v>
      </c>
      <c r="P7" s="1">
        <v>1.1499999999999999</v>
      </c>
      <c r="Q7" s="1">
        <v>0.92</v>
      </c>
      <c r="R7" s="1">
        <v>6.9000000000000006E-2</v>
      </c>
      <c r="S7" s="1">
        <v>0.161</v>
      </c>
      <c r="T7" s="1">
        <v>18.04</v>
      </c>
      <c r="U7" s="1">
        <f>E7+K7+Q7</f>
        <v>14.432</v>
      </c>
      <c r="V7" s="1">
        <v>3.6080000000000001</v>
      </c>
      <c r="W7" s="1">
        <f>F7+L7+R7</f>
        <v>1.0824</v>
      </c>
      <c r="X7" s="1">
        <f>G7+M7+S7</f>
        <v>2.5256000000000003</v>
      </c>
    </row>
  </sheetData>
  <mergeCells count="31">
    <mergeCell ref="T4:T6"/>
    <mergeCell ref="T3:X3"/>
    <mergeCell ref="Q4:S4"/>
    <mergeCell ref="Q5:Q6"/>
    <mergeCell ref="R5:S5"/>
    <mergeCell ref="B3:G3"/>
    <mergeCell ref="H3:M3"/>
    <mergeCell ref="N3:S3"/>
    <mergeCell ref="P5:P6"/>
    <mergeCell ref="O5:O6"/>
    <mergeCell ref="N5:N6"/>
    <mergeCell ref="J5:J6"/>
    <mergeCell ref="E4:G4"/>
    <mergeCell ref="E5:E6"/>
    <mergeCell ref="F5:G5"/>
    <mergeCell ref="K4:M4"/>
    <mergeCell ref="K5:K6"/>
    <mergeCell ref="L5:M5"/>
    <mergeCell ref="A1:X1"/>
    <mergeCell ref="A2:X2"/>
    <mergeCell ref="A3:A6"/>
    <mergeCell ref="U4:U6"/>
    <mergeCell ref="V4:X5"/>
    <mergeCell ref="N4:P4"/>
    <mergeCell ref="I5:I6"/>
    <mergeCell ref="H5:H6"/>
    <mergeCell ref="D5:D6"/>
    <mergeCell ref="C5:C6"/>
    <mergeCell ref="B5:B6"/>
    <mergeCell ref="H4:J4"/>
    <mergeCell ref="B4:D4"/>
  </mergeCells>
  <phoneticPr fontId="1" type="noConversion"/>
  <pageMargins left="0.19685039370078741" right="0.19685039370078741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2013-03-04T10:12:09Z</cp:lastPrinted>
  <dcterms:created xsi:type="dcterms:W3CDTF">2013-03-04T07:10:04Z</dcterms:created>
  <dcterms:modified xsi:type="dcterms:W3CDTF">2013-03-04T10:12:51Z</dcterms:modified>
</cp:coreProperties>
</file>