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1" i="2"/>
  <c r="G11"/>
  <c r="H11"/>
  <c r="I11"/>
  <c r="E11"/>
  <c r="J5" i="1"/>
</calcChain>
</file>

<file path=xl/sharedStrings.xml><?xml version="1.0" encoding="utf-8"?>
<sst xmlns="http://schemas.openxmlformats.org/spreadsheetml/2006/main" count="33" uniqueCount="33">
  <si>
    <t>地区</t>
    <phoneticPr fontId="1" type="noConversion"/>
  </si>
  <si>
    <t>人数</t>
    <phoneticPr fontId="1" type="noConversion"/>
  </si>
  <si>
    <t>省级补助资金</t>
    <phoneticPr fontId="1" type="noConversion"/>
  </si>
  <si>
    <t>同德</t>
    <phoneticPr fontId="1" type="noConversion"/>
  </si>
  <si>
    <t>县级补助资金</t>
    <phoneticPr fontId="1" type="noConversion"/>
  </si>
  <si>
    <t>合计</t>
    <phoneticPr fontId="1" type="noConversion"/>
  </si>
  <si>
    <t>2015年自主择业军队专业干部补充住房公积金分配表</t>
    <phoneticPr fontId="1" type="noConversion"/>
  </si>
  <si>
    <t>地区</t>
    <phoneticPr fontId="1" type="noConversion"/>
  </si>
  <si>
    <t>同德县</t>
    <phoneticPr fontId="1" type="noConversion"/>
  </si>
  <si>
    <t>姓名</t>
    <phoneticPr fontId="1" type="noConversion"/>
  </si>
  <si>
    <t>蔺培育</t>
    <phoneticPr fontId="1" type="noConversion"/>
  </si>
  <si>
    <t>马文成</t>
    <phoneticPr fontId="1" type="noConversion"/>
  </si>
  <si>
    <t>牛斌</t>
    <phoneticPr fontId="1" type="noConversion"/>
  </si>
  <si>
    <t>尕藏加</t>
    <phoneticPr fontId="1" type="noConversion"/>
  </si>
  <si>
    <t>刘佐奎</t>
    <phoneticPr fontId="1" type="noConversion"/>
  </si>
  <si>
    <t>许福岭</t>
    <phoneticPr fontId="1" type="noConversion"/>
  </si>
  <si>
    <t>专业年度</t>
    <phoneticPr fontId="1" type="noConversion"/>
  </si>
  <si>
    <t>银行账号</t>
    <phoneticPr fontId="1" type="noConversion"/>
  </si>
  <si>
    <t>4414009980100072100</t>
    <phoneticPr fontId="1" type="noConversion"/>
  </si>
  <si>
    <t>4414009980130006755</t>
    <phoneticPr fontId="1" type="noConversion"/>
  </si>
  <si>
    <t>4414009980130022323</t>
    <phoneticPr fontId="1" type="noConversion"/>
  </si>
  <si>
    <t>4414009980130077517</t>
    <phoneticPr fontId="1" type="noConversion"/>
  </si>
  <si>
    <t>6210819970000486633</t>
    <phoneticPr fontId="1" type="noConversion"/>
  </si>
  <si>
    <t>4367424404000095415</t>
    <phoneticPr fontId="1" type="noConversion"/>
  </si>
  <si>
    <t>退役金</t>
    <phoneticPr fontId="1" type="noConversion"/>
  </si>
  <si>
    <t>1-12月份总额</t>
    <phoneticPr fontId="1" type="noConversion"/>
  </si>
  <si>
    <t>总额5%</t>
    <phoneticPr fontId="1" type="noConversion"/>
  </si>
  <si>
    <t>省级财政80%</t>
    <phoneticPr fontId="1" type="noConversion"/>
  </si>
  <si>
    <t>州（县财政20%）</t>
    <phoneticPr fontId="1" type="noConversion"/>
  </si>
  <si>
    <t>合计</t>
    <phoneticPr fontId="1" type="noConversion"/>
  </si>
  <si>
    <t>2015年海南州自主择业干部补充住房公积金分配表</t>
    <phoneticPr fontId="1" type="noConversion"/>
  </si>
  <si>
    <t>单位：万元</t>
    <phoneticPr fontId="1" type="noConversion"/>
  </si>
  <si>
    <t>单位：元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</si>
</sst>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"/>
  <sheetViews>
    <sheetView tabSelected="1" workbookViewId="0">
      <selection activeCell="B6" sqref="B6"/>
    </sheetView>
  </sheetViews>
  <sheetFormatPr defaultRowHeight="13.5"/>
  <cols>
    <col min="1" max="1" width="5.375" customWidth="1"/>
    <col min="3" max="3" width="7.625" customWidth="1"/>
    <col min="4" max="4" width="10.75" customWidth="1"/>
    <col min="5" max="5" width="3.875" customWidth="1"/>
    <col min="6" max="6" width="12.375" customWidth="1"/>
    <col min="7" max="7" width="8.25" customWidth="1"/>
    <col min="10" max="10" width="13.875" customWidth="1"/>
  </cols>
  <sheetData>
    <row r="1" spans="2:10" ht="92.25" customHeight="1"/>
    <row r="2" spans="2:10" ht="50.25" customHeight="1">
      <c r="B2" s="4" t="s">
        <v>6</v>
      </c>
      <c r="C2" s="4"/>
      <c r="D2" s="4"/>
      <c r="E2" s="4"/>
      <c r="F2" s="4"/>
      <c r="G2" s="4"/>
      <c r="H2" s="4"/>
      <c r="I2" s="4"/>
      <c r="J2" s="4"/>
    </row>
    <row r="3" spans="2:10" ht="74.25" customHeight="1">
      <c r="B3" s="3" t="s">
        <v>31</v>
      </c>
      <c r="C3" s="3"/>
      <c r="D3" s="3"/>
      <c r="E3" s="3"/>
      <c r="F3" s="3"/>
      <c r="G3" s="3"/>
      <c r="H3" s="3"/>
      <c r="I3" s="3"/>
      <c r="J3" s="3"/>
    </row>
    <row r="4" spans="2:10" ht="74.25" customHeight="1">
      <c r="B4" s="5" t="s">
        <v>0</v>
      </c>
      <c r="C4" s="2"/>
      <c r="D4" s="2" t="s">
        <v>1</v>
      </c>
      <c r="E4" s="2"/>
      <c r="F4" s="2" t="s">
        <v>2</v>
      </c>
      <c r="G4" s="2"/>
      <c r="H4" s="2" t="s">
        <v>4</v>
      </c>
      <c r="I4" s="2"/>
      <c r="J4" s="1" t="s">
        <v>5</v>
      </c>
    </row>
    <row r="5" spans="2:10" ht="74.25" customHeight="1">
      <c r="B5" s="2" t="s">
        <v>3</v>
      </c>
      <c r="C5" s="2"/>
      <c r="D5" s="2">
        <v>6</v>
      </c>
      <c r="E5" s="2"/>
      <c r="F5" s="2">
        <v>2.96</v>
      </c>
      <c r="G5" s="2"/>
      <c r="H5" s="2">
        <v>0.74</v>
      </c>
      <c r="I5" s="2"/>
      <c r="J5" s="1">
        <f>F5+H5</f>
        <v>3.7</v>
      </c>
    </row>
  </sheetData>
  <mergeCells count="10">
    <mergeCell ref="H4:I4"/>
    <mergeCell ref="H5:I5"/>
    <mergeCell ref="B3:J3"/>
    <mergeCell ref="B2:J2"/>
    <mergeCell ref="B5:C5"/>
    <mergeCell ref="D5:E5"/>
    <mergeCell ref="F5:G5"/>
    <mergeCell ref="B4:C4"/>
    <mergeCell ref="D4:E4"/>
    <mergeCell ref="F4:G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I11"/>
  <sheetViews>
    <sheetView topLeftCell="A7" workbookViewId="0">
      <selection activeCell="F24" sqref="F24"/>
    </sheetView>
  </sheetViews>
  <sheetFormatPr defaultRowHeight="13.5"/>
  <cols>
    <col min="4" max="4" width="26.25" customWidth="1"/>
    <col min="5" max="5" width="10.125" customWidth="1"/>
    <col min="6" max="6" width="13.625" customWidth="1"/>
    <col min="7" max="7" width="10.375" customWidth="1"/>
    <col min="8" max="8" width="13.125" customWidth="1"/>
    <col min="9" max="9" width="17" customWidth="1"/>
  </cols>
  <sheetData>
    <row r="2" spans="1:9" ht="50.25" customHeight="1">
      <c r="A2" s="8" t="s">
        <v>30</v>
      </c>
      <c r="B2" s="7"/>
      <c r="C2" s="7"/>
      <c r="D2" s="7"/>
      <c r="E2" s="7"/>
      <c r="F2" s="7"/>
      <c r="G2" s="7"/>
      <c r="H2" s="7"/>
      <c r="I2" s="7"/>
    </row>
    <row r="3" spans="1:9" ht="31.5" customHeight="1">
      <c r="A3" s="13"/>
      <c r="B3" s="6"/>
      <c r="C3" s="6"/>
      <c r="D3" s="6"/>
      <c r="E3" s="6"/>
      <c r="F3" s="6"/>
      <c r="G3" s="6"/>
      <c r="H3" s="6"/>
      <c r="I3" s="6" t="s">
        <v>32</v>
      </c>
    </row>
    <row r="4" spans="1:9" ht="41.25" customHeight="1">
      <c r="A4" s="9" t="s">
        <v>7</v>
      </c>
      <c r="B4" s="9" t="s">
        <v>9</v>
      </c>
      <c r="C4" s="9" t="s">
        <v>16</v>
      </c>
      <c r="D4" s="9" t="s">
        <v>17</v>
      </c>
      <c r="E4" s="9" t="s">
        <v>24</v>
      </c>
      <c r="F4" s="9" t="s">
        <v>25</v>
      </c>
      <c r="G4" s="9" t="s">
        <v>26</v>
      </c>
      <c r="H4" s="9" t="s">
        <v>27</v>
      </c>
      <c r="I4" s="9" t="s">
        <v>28</v>
      </c>
    </row>
    <row r="5" spans="1:9" ht="41.25" customHeight="1">
      <c r="A5" s="10" t="s">
        <v>8</v>
      </c>
      <c r="B5" s="11" t="s">
        <v>10</v>
      </c>
      <c r="C5" s="11">
        <v>2005</v>
      </c>
      <c r="D5" s="12" t="s">
        <v>18</v>
      </c>
      <c r="E5" s="11">
        <v>10794.08</v>
      </c>
      <c r="F5" s="11">
        <v>129528.96000000001</v>
      </c>
      <c r="G5" s="11">
        <v>6476.45</v>
      </c>
      <c r="H5" s="11">
        <v>5181.16</v>
      </c>
      <c r="I5" s="11">
        <v>1295.29</v>
      </c>
    </row>
    <row r="6" spans="1:9" ht="41.25" customHeight="1">
      <c r="A6" s="10"/>
      <c r="B6" s="11" t="s">
        <v>11</v>
      </c>
      <c r="C6" s="11">
        <v>2006</v>
      </c>
      <c r="D6" s="12" t="s">
        <v>19</v>
      </c>
      <c r="E6" s="11">
        <v>10777.28</v>
      </c>
      <c r="F6" s="11">
        <v>129327.36</v>
      </c>
      <c r="G6" s="11">
        <v>6466.37</v>
      </c>
      <c r="H6" s="11">
        <v>5173.09</v>
      </c>
      <c r="I6" s="11">
        <v>1293.27</v>
      </c>
    </row>
    <row r="7" spans="1:9" ht="41.25" customHeight="1">
      <c r="A7" s="10"/>
      <c r="B7" s="11" t="s">
        <v>12</v>
      </c>
      <c r="C7" s="11">
        <v>2007</v>
      </c>
      <c r="D7" s="12" t="s">
        <v>20</v>
      </c>
      <c r="E7" s="11">
        <v>8956.7199999999993</v>
      </c>
      <c r="F7" s="11">
        <v>107480.64</v>
      </c>
      <c r="G7" s="11">
        <v>5374.03</v>
      </c>
      <c r="H7" s="11">
        <v>4299.2299999999996</v>
      </c>
      <c r="I7" s="11">
        <v>1074.81</v>
      </c>
    </row>
    <row r="8" spans="1:9" ht="41.25" customHeight="1">
      <c r="A8" s="10"/>
      <c r="B8" s="11" t="s">
        <v>13</v>
      </c>
      <c r="C8" s="11">
        <v>2009</v>
      </c>
      <c r="D8" s="12" t="s">
        <v>21</v>
      </c>
      <c r="E8" s="11">
        <v>9753.4</v>
      </c>
      <c r="F8" s="11">
        <v>117040.8</v>
      </c>
      <c r="G8" s="11">
        <v>5852.04</v>
      </c>
      <c r="H8" s="11">
        <v>4681.63</v>
      </c>
      <c r="I8" s="11">
        <v>1170.4100000000001</v>
      </c>
    </row>
    <row r="9" spans="1:9" ht="41.25" customHeight="1">
      <c r="A9" s="10"/>
      <c r="B9" s="11" t="s">
        <v>14</v>
      </c>
      <c r="C9" s="11">
        <v>2011</v>
      </c>
      <c r="D9" s="12" t="s">
        <v>23</v>
      </c>
      <c r="E9" s="11">
        <v>10952</v>
      </c>
      <c r="F9" s="11">
        <v>131424</v>
      </c>
      <c r="G9" s="11">
        <v>6571.2</v>
      </c>
      <c r="H9" s="11">
        <v>5256.96</v>
      </c>
      <c r="I9" s="11">
        <v>1314.24</v>
      </c>
    </row>
    <row r="10" spans="1:9" ht="41.25" customHeight="1">
      <c r="A10" s="10"/>
      <c r="B10" s="11" t="s">
        <v>15</v>
      </c>
      <c r="C10" s="11">
        <v>2015</v>
      </c>
      <c r="D10" s="12" t="s">
        <v>22</v>
      </c>
      <c r="E10" s="11">
        <v>10372.4</v>
      </c>
      <c r="F10" s="11">
        <v>124468.8</v>
      </c>
      <c r="G10" s="11">
        <v>6223.44</v>
      </c>
      <c r="H10" s="11">
        <v>4978.75</v>
      </c>
      <c r="I10" s="11">
        <v>1244.69</v>
      </c>
    </row>
    <row r="11" spans="1:9" ht="41.25" customHeight="1">
      <c r="A11" s="10" t="s">
        <v>29</v>
      </c>
      <c r="B11" s="10"/>
      <c r="C11" s="10"/>
      <c r="D11" s="10"/>
      <c r="E11" s="11">
        <f>SUM(E5:E10)</f>
        <v>61605.880000000005</v>
      </c>
      <c r="F11" s="11">
        <f t="shared" ref="F11:I11" si="0">SUM(F5:F10)</f>
        <v>739270.56</v>
      </c>
      <c r="G11" s="11">
        <f t="shared" si="0"/>
        <v>36963.53</v>
      </c>
      <c r="H11" s="11">
        <f t="shared" si="0"/>
        <v>29570.82</v>
      </c>
      <c r="I11" s="11">
        <f t="shared" si="0"/>
        <v>7392.7099999999991</v>
      </c>
    </row>
  </sheetData>
  <mergeCells count="3">
    <mergeCell ref="A11:D11"/>
    <mergeCell ref="A5:A10"/>
    <mergeCell ref="A2:I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2015-08-07T01:34:03Z</dcterms:modified>
</cp:coreProperties>
</file>