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4895" windowHeight="79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Q6" i="1"/>
  <c r="P6"/>
  <c r="L6"/>
  <c r="N6"/>
  <c r="O6" l="1"/>
</calcChain>
</file>

<file path=xl/sharedStrings.xml><?xml version="1.0" encoding="utf-8"?>
<sst xmlns="http://schemas.openxmlformats.org/spreadsheetml/2006/main" count="26" uniqueCount="14">
  <si>
    <t>单位：人、万元</t>
  </si>
  <si>
    <t>应补助学生数</t>
  </si>
  <si>
    <t>补助标准
（元/生、学年）</t>
  </si>
  <si>
    <t>县级补助合计</t>
  </si>
  <si>
    <t>本次下达资金</t>
  </si>
  <si>
    <t>合计</t>
  </si>
  <si>
    <t>小学</t>
  </si>
  <si>
    <t>初中</t>
  </si>
  <si>
    <t>同德县</t>
  </si>
  <si>
    <t>2014年义务教育学生</t>
    <phoneticPr fontId="1" type="noConversion"/>
  </si>
  <si>
    <t>2014年特教学生</t>
    <phoneticPr fontId="1" type="noConversion"/>
  </si>
  <si>
    <t>附件</t>
    <phoneticPr fontId="1" type="noConversion"/>
  </si>
  <si>
    <t>地区或学校</t>
    <phoneticPr fontId="1" type="noConversion"/>
  </si>
  <si>
    <t>2015年春季义务教育阶段公用经费县级补助资金分配表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</si>
</sst>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3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4"/>
      <color theme="1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176" fontId="0" fillId="0" borderId="1" xfId="0" applyNumberFormat="1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6"/>
  <sheetViews>
    <sheetView tabSelected="1" workbookViewId="0">
      <selection activeCell="F9" sqref="F9"/>
    </sheetView>
  </sheetViews>
  <sheetFormatPr defaultRowHeight="13.5"/>
  <cols>
    <col min="1" max="1" width="6.625" customWidth="1"/>
    <col min="2" max="3" width="7.5" customWidth="1"/>
    <col min="4" max="4" width="7" customWidth="1"/>
    <col min="5" max="5" width="7.25" customWidth="1"/>
    <col min="6" max="6" width="6.875" customWidth="1"/>
    <col min="7" max="7" width="7" customWidth="1"/>
    <col min="8" max="9" width="7.625" customWidth="1"/>
    <col min="10" max="10" width="7.25" customWidth="1"/>
    <col min="12" max="12" width="7.375" customWidth="1"/>
  </cols>
  <sheetData>
    <row r="1" spans="1:17" ht="24" customHeight="1">
      <c r="A1" s="7" t="s">
        <v>11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</row>
    <row r="2" spans="1:17" ht="32.25" customHeight="1">
      <c r="A2" s="8" t="s">
        <v>13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</row>
    <row r="3" spans="1:17">
      <c r="A3" s="9" t="s">
        <v>0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</row>
    <row r="4" spans="1:17" ht="46.5" customHeight="1">
      <c r="A4" s="5" t="s">
        <v>12</v>
      </c>
      <c r="B4" s="10" t="s">
        <v>9</v>
      </c>
      <c r="C4" s="10"/>
      <c r="D4" s="10"/>
      <c r="E4" s="10" t="s">
        <v>10</v>
      </c>
      <c r="F4" s="10"/>
      <c r="G4" s="10"/>
      <c r="H4" s="10" t="s">
        <v>1</v>
      </c>
      <c r="I4" s="10"/>
      <c r="J4" s="10"/>
      <c r="K4" s="1" t="s">
        <v>2</v>
      </c>
      <c r="L4" s="10" t="s">
        <v>3</v>
      </c>
      <c r="M4" s="10"/>
      <c r="N4" s="10"/>
      <c r="O4" s="10" t="s">
        <v>4</v>
      </c>
      <c r="P4" s="10"/>
      <c r="Q4" s="10"/>
    </row>
    <row r="5" spans="1:17" ht="27.75" customHeight="1">
      <c r="A5" s="6"/>
      <c r="B5" s="2" t="s">
        <v>5</v>
      </c>
      <c r="C5" s="2" t="s">
        <v>6</v>
      </c>
      <c r="D5" s="2" t="s">
        <v>7</v>
      </c>
      <c r="E5" s="2" t="s">
        <v>5</v>
      </c>
      <c r="F5" s="2" t="s">
        <v>6</v>
      </c>
      <c r="G5" s="2" t="s">
        <v>7</v>
      </c>
      <c r="H5" s="2" t="s">
        <v>5</v>
      </c>
      <c r="I5" s="2" t="s">
        <v>6</v>
      </c>
      <c r="J5" s="2" t="s">
        <v>7</v>
      </c>
      <c r="K5" s="2"/>
      <c r="L5" s="2" t="s">
        <v>5</v>
      </c>
      <c r="M5" s="2" t="s">
        <v>6</v>
      </c>
      <c r="N5" s="2" t="s">
        <v>7</v>
      </c>
      <c r="O5" s="2" t="s">
        <v>5</v>
      </c>
      <c r="P5" s="2" t="s">
        <v>6</v>
      </c>
      <c r="Q5" s="2" t="s">
        <v>7</v>
      </c>
    </row>
    <row r="6" spans="1:17" ht="33.75" customHeight="1">
      <c r="A6" s="3" t="s">
        <v>8</v>
      </c>
      <c r="B6" s="2">
        <v>9186</v>
      </c>
      <c r="C6" s="2">
        <v>6037</v>
      </c>
      <c r="D6" s="2">
        <v>3149</v>
      </c>
      <c r="E6" s="2">
        <v>0</v>
      </c>
      <c r="F6" s="2">
        <v>0</v>
      </c>
      <c r="G6" s="2">
        <v>0</v>
      </c>
      <c r="H6" s="2">
        <v>9186</v>
      </c>
      <c r="I6" s="2">
        <v>6037</v>
      </c>
      <c r="J6" s="2">
        <v>3149</v>
      </c>
      <c r="K6" s="2">
        <v>50</v>
      </c>
      <c r="L6" s="4">
        <f>(H6*K6)/10000</f>
        <v>45.93</v>
      </c>
      <c r="M6" s="4">
        <v>30.18</v>
      </c>
      <c r="N6" s="4">
        <f>(J6*K6)/10000</f>
        <v>15.744999999999999</v>
      </c>
      <c r="O6" s="4">
        <f>P6+Q6</f>
        <v>22.962499999999999</v>
      </c>
      <c r="P6" s="2">
        <f>M6/2</f>
        <v>15.09</v>
      </c>
      <c r="Q6" s="4">
        <f>N6/2</f>
        <v>7.8724999999999996</v>
      </c>
    </row>
  </sheetData>
  <mergeCells count="9">
    <mergeCell ref="A4:A5"/>
    <mergeCell ref="A1:Q1"/>
    <mergeCell ref="A2:Q2"/>
    <mergeCell ref="A3:Q3"/>
    <mergeCell ref="B4:D4"/>
    <mergeCell ref="L4:N4"/>
    <mergeCell ref="E4:G4"/>
    <mergeCell ref="H4:J4"/>
    <mergeCell ref="O4:Q4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www.dadighost.com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Skyfree</dc:creator>
  <cp:lastModifiedBy>caizheng</cp:lastModifiedBy>
  <cp:lastPrinted>2015-03-17T03:55:47Z</cp:lastPrinted>
  <dcterms:created xsi:type="dcterms:W3CDTF">2015-03-11T02:59:07Z</dcterms:created>
  <dcterms:modified xsi:type="dcterms:W3CDTF">2015-11-18T05:01:41Z</dcterms:modified>
</cp:coreProperties>
</file>