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 activeTab="1"/>
  </bookViews>
  <sheets>
    <sheet name="1" sheetId="1" r:id="rId1"/>
    <sheet name="1.1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2"/>
  <c r="F6" s="1"/>
  <c r="G7"/>
  <c r="G8"/>
  <c r="F8" s="1"/>
  <c r="F7"/>
  <c r="D11"/>
  <c r="C11"/>
  <c r="G11" l="1"/>
  <c r="F11" s="1"/>
</calcChain>
</file>

<file path=xl/sharedStrings.xml><?xml version="1.0" encoding="utf-8"?>
<sst xmlns="http://schemas.openxmlformats.org/spreadsheetml/2006/main" count="32" uniqueCount="31">
  <si>
    <t>单位：万元</t>
    <phoneticPr fontId="1" type="noConversion"/>
  </si>
  <si>
    <t>地区</t>
    <phoneticPr fontId="1" type="noConversion"/>
  </si>
  <si>
    <t>补助标准（年/生、元）</t>
    <phoneticPr fontId="1" type="noConversion"/>
  </si>
  <si>
    <t>补助资金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</si>
  <si>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</si>
  <si>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</si>
  <si>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</si>
  <si>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同德县</t>
    <phoneticPr fontId="1" type="noConversion"/>
  </si>
  <si>
    <t>2015年12月年村义务教育学生数（不含县城）</t>
    <phoneticPr fontId="1" type="noConversion"/>
  </si>
  <si>
    <t>实际下达资金（万元）</t>
    <phoneticPr fontId="1" type="noConversion"/>
  </si>
  <si>
    <t>地区或学校</t>
    <phoneticPr fontId="3" type="noConversion"/>
  </si>
  <si>
    <r>
      <t>2</t>
    </r>
    <r>
      <rPr>
        <sz val="11"/>
        <color indexed="8"/>
        <rFont val="宋体"/>
        <charset val="134"/>
      </rPr>
      <t>015年义务教育寄宿学生</t>
    </r>
    <phoneticPr fontId="3" type="noConversion"/>
  </si>
  <si>
    <t>补助标准
（元/生、学年）</t>
  </si>
  <si>
    <t>小学</t>
  </si>
  <si>
    <t>初中</t>
  </si>
  <si>
    <t>合计</t>
  </si>
  <si>
    <t>省级</t>
    <phoneticPr fontId="3" type="noConversion"/>
  </si>
  <si>
    <t>直拨至各小学</t>
    <phoneticPr fontId="3" type="noConversion"/>
  </si>
  <si>
    <t>同德县总日寄宿制小学</t>
    <phoneticPr fontId="3" type="noConversion"/>
  </si>
  <si>
    <t>直拨至各中学</t>
    <phoneticPr fontId="3" type="noConversion"/>
  </si>
  <si>
    <t>合计</t>
    <phoneticPr fontId="3" type="noConversion"/>
  </si>
  <si>
    <t>（直拨至教育局）</t>
    <phoneticPr fontId="3" type="noConversion"/>
  </si>
  <si>
    <t>教育局</t>
    <phoneticPr fontId="3" type="noConversion"/>
  </si>
  <si>
    <t>同德县第一民族中学</t>
    <phoneticPr fontId="3" type="noConversion"/>
  </si>
  <si>
    <t>同德县第二民族中学</t>
    <phoneticPr fontId="3" type="noConversion"/>
  </si>
  <si>
    <t>2016年农村义务教育学生营养改善计划补助资金分配表</t>
    <phoneticPr fontId="1" type="noConversion"/>
  </si>
  <si>
    <t>同德县民族寄宿制小学</t>
    <phoneticPr fontId="3" type="noConversion"/>
  </si>
  <si>
    <t>附件1.1：</t>
    <phoneticPr fontId="1" type="noConversion"/>
  </si>
  <si>
    <t>单位:人、元</t>
    <phoneticPr fontId="1" type="noConversion"/>
  </si>
  <si>
    <t xml:space="preserve">     资金下达(元) </t>
    <phoneticPr fontId="3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</si>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</sst>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#,##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0" fontId="0" fillId="0" borderId="7" xfId="0" applyFont="1" applyBorder="1">
      <alignment vertical="center"/>
    </xf>
    <xf numFmtId="0" fontId="0" fillId="0" borderId="7" xfId="0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G10" sqref="G10"/>
    </sheetView>
  </sheetViews>
  <sheetFormatPr defaultRowHeight="13.5"/>
  <cols>
    <col min="1" max="4" width="19.75" customWidth="1"/>
    <col min="5" max="5" width="11.625" customWidth="1"/>
    <col min="6" max="6" width="14.625" customWidth="1"/>
    <col min="7" max="7" width="18" customWidth="1"/>
  </cols>
  <sheetData>
    <row r="1" spans="1:7" ht="47.25" customHeight="1">
      <c r="A1" s="13" t="s">
        <v>30</v>
      </c>
      <c r="B1" s="13"/>
      <c r="C1" s="13"/>
      <c r="D1" s="13"/>
      <c r="E1" s="13"/>
      <c r="F1" s="13"/>
      <c r="G1" s="13"/>
    </row>
    <row r="2" spans="1:7" ht="56.25" customHeight="1">
      <c r="A2" s="16" t="s">
        <v>25</v>
      </c>
      <c r="B2" s="16"/>
      <c r="C2" s="16"/>
      <c r="D2" s="16"/>
      <c r="E2" s="16"/>
      <c r="F2" s="16"/>
      <c r="G2" s="16"/>
    </row>
    <row r="3" spans="1:7" ht="45.75" customHeight="1">
      <c r="A3" s="17" t="s">
        <v>0</v>
      </c>
      <c r="B3" s="17"/>
      <c r="C3" s="17"/>
      <c r="D3" s="17"/>
      <c r="E3" s="17"/>
      <c r="F3" s="17"/>
      <c r="G3" s="18"/>
    </row>
    <row r="4" spans="1:7" ht="54" customHeight="1">
      <c r="A4" s="14" t="s">
        <v>1</v>
      </c>
      <c r="B4" s="19" t="s">
        <v>8</v>
      </c>
      <c r="C4" s="20"/>
      <c r="D4" s="21"/>
      <c r="E4" s="14" t="s">
        <v>2</v>
      </c>
      <c r="F4" s="14" t="s">
        <v>3</v>
      </c>
      <c r="G4" s="14" t="s">
        <v>9</v>
      </c>
    </row>
    <row r="5" spans="1:7" ht="54" customHeight="1">
      <c r="A5" s="15"/>
      <c r="B5" s="1" t="s">
        <v>4</v>
      </c>
      <c r="C5" s="1" t="s">
        <v>5</v>
      </c>
      <c r="D5" s="1" t="s">
        <v>6</v>
      </c>
      <c r="E5" s="15"/>
      <c r="F5" s="15"/>
      <c r="G5" s="15"/>
    </row>
    <row r="6" spans="1:7" ht="54" customHeight="1">
      <c r="A6" s="1" t="s">
        <v>7</v>
      </c>
      <c r="B6" s="1">
        <v>7719</v>
      </c>
      <c r="C6" s="1">
        <v>4875</v>
      </c>
      <c r="D6" s="1">
        <v>2844</v>
      </c>
      <c r="E6" s="1">
        <v>800</v>
      </c>
      <c r="F6" s="2">
        <v>617.5</v>
      </c>
      <c r="G6" s="3">
        <v>617.5</v>
      </c>
    </row>
  </sheetData>
  <mergeCells count="8">
    <mergeCell ref="A1:G1"/>
    <mergeCell ref="G4:G5"/>
    <mergeCell ref="A2:G2"/>
    <mergeCell ref="A3:G3"/>
    <mergeCell ref="B4:D4"/>
    <mergeCell ref="A4:A5"/>
    <mergeCell ref="E4:E5"/>
    <mergeCell ref="F4:F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13" sqref="E13"/>
    </sheetView>
  </sheetViews>
  <sheetFormatPr defaultRowHeight="13.5"/>
  <cols>
    <col min="1" max="1" width="18.5" customWidth="1"/>
    <col min="2" max="2" width="25.25" customWidth="1"/>
    <col min="3" max="5" width="15.375" customWidth="1"/>
    <col min="6" max="6" width="16.75" customWidth="1"/>
    <col min="7" max="7" width="19" customWidth="1"/>
  </cols>
  <sheetData>
    <row r="1" spans="1:7" ht="36.75" customHeight="1">
      <c r="A1" s="22" t="s">
        <v>27</v>
      </c>
      <c r="B1" s="22"/>
      <c r="C1" s="22"/>
      <c r="D1" s="22"/>
      <c r="E1" s="22"/>
      <c r="F1" s="22"/>
      <c r="G1" s="22"/>
    </row>
    <row r="2" spans="1:7" ht="57.75" customHeight="1">
      <c r="A2" s="25" t="s">
        <v>25</v>
      </c>
      <c r="B2" s="25"/>
      <c r="C2" s="25"/>
      <c r="D2" s="25"/>
      <c r="E2" s="25"/>
      <c r="F2" s="25"/>
      <c r="G2" s="25"/>
    </row>
    <row r="3" spans="1:7" ht="57.75" customHeight="1">
      <c r="A3" s="29" t="s">
        <v>28</v>
      </c>
      <c r="B3" s="30"/>
      <c r="C3" s="30"/>
      <c r="D3" s="30"/>
      <c r="E3" s="30"/>
      <c r="F3" s="30"/>
      <c r="G3" s="30"/>
    </row>
    <row r="4" spans="1:7" ht="31.5" customHeight="1">
      <c r="A4" s="26" t="s">
        <v>10</v>
      </c>
      <c r="B4" s="24"/>
      <c r="C4" s="27" t="s">
        <v>11</v>
      </c>
      <c r="D4" s="28"/>
      <c r="E4" s="26" t="s">
        <v>12</v>
      </c>
      <c r="F4" s="28" t="s">
        <v>29</v>
      </c>
      <c r="G4" s="28"/>
    </row>
    <row r="5" spans="1:7" ht="31.5" customHeight="1">
      <c r="A5" s="24"/>
      <c r="B5" s="24"/>
      <c r="C5" s="10" t="s">
        <v>13</v>
      </c>
      <c r="D5" s="10" t="s">
        <v>14</v>
      </c>
      <c r="E5" s="28"/>
      <c r="F5" s="10" t="s">
        <v>15</v>
      </c>
      <c r="G5" s="10" t="s">
        <v>16</v>
      </c>
    </row>
    <row r="6" spans="1:7" ht="42.75" customHeight="1">
      <c r="A6" s="11" t="s">
        <v>21</v>
      </c>
      <c r="B6" s="5" t="s">
        <v>22</v>
      </c>
      <c r="C6" s="9">
        <v>2363</v>
      </c>
      <c r="D6" s="5"/>
      <c r="E6" s="10">
        <v>800</v>
      </c>
      <c r="F6" s="9">
        <f>G6</f>
        <v>1890200</v>
      </c>
      <c r="G6" s="6">
        <f>C6*E6-200</f>
        <v>1890200</v>
      </c>
    </row>
    <row r="7" spans="1:7" ht="42.75" customHeight="1">
      <c r="A7" s="23" t="s">
        <v>17</v>
      </c>
      <c r="B7" s="5" t="s">
        <v>26</v>
      </c>
      <c r="C7" s="10">
        <v>1508</v>
      </c>
      <c r="D7" s="5"/>
      <c r="E7" s="10">
        <v>800</v>
      </c>
      <c r="F7" s="9">
        <f t="shared" ref="F7:F11" si="0">G7</f>
        <v>1206400</v>
      </c>
      <c r="G7" s="6">
        <f t="shared" ref="G7:G8" si="1">C7*E7</f>
        <v>1206400</v>
      </c>
    </row>
    <row r="8" spans="1:7" ht="42.75" customHeight="1">
      <c r="A8" s="24"/>
      <c r="B8" s="5" t="s">
        <v>18</v>
      </c>
      <c r="C8" s="10">
        <v>1248</v>
      </c>
      <c r="D8" s="5"/>
      <c r="E8" s="10">
        <v>800</v>
      </c>
      <c r="F8" s="9">
        <f t="shared" si="0"/>
        <v>998400</v>
      </c>
      <c r="G8" s="6">
        <f t="shared" si="1"/>
        <v>998400</v>
      </c>
    </row>
    <row r="9" spans="1:7" ht="42.75" customHeight="1">
      <c r="A9" s="23" t="s">
        <v>19</v>
      </c>
      <c r="B9" s="8" t="s">
        <v>23</v>
      </c>
      <c r="C9" s="5"/>
      <c r="D9" s="6">
        <v>1475</v>
      </c>
      <c r="E9" s="10">
        <v>800</v>
      </c>
      <c r="F9" s="9">
        <v>1180000</v>
      </c>
      <c r="G9" s="12">
        <v>1180000</v>
      </c>
    </row>
    <row r="10" spans="1:7" ht="42.75" customHeight="1">
      <c r="A10" s="24"/>
      <c r="B10" s="8" t="s">
        <v>24</v>
      </c>
      <c r="C10" s="5"/>
      <c r="D10" s="31">
        <v>1125</v>
      </c>
      <c r="E10" s="10">
        <v>800</v>
      </c>
      <c r="F10" s="6">
        <v>900000</v>
      </c>
      <c r="G10" s="6">
        <v>900000</v>
      </c>
    </row>
    <row r="11" spans="1:7" ht="42.75" customHeight="1">
      <c r="A11" s="4" t="s">
        <v>20</v>
      </c>
      <c r="B11" s="7"/>
      <c r="C11" s="6">
        <f>SUM(C6:C10)</f>
        <v>5119</v>
      </c>
      <c r="D11" s="6">
        <f>SUM(D6:D9)</f>
        <v>1475</v>
      </c>
      <c r="E11" s="6"/>
      <c r="F11" s="9">
        <f t="shared" si="0"/>
        <v>6175000</v>
      </c>
      <c r="G11" s="6">
        <f t="shared" ref="D11:G11" si="2">SUM(G6:G10)</f>
        <v>6175000</v>
      </c>
    </row>
    <row r="12" spans="1:7" ht="31.5" customHeight="1"/>
    <row r="13" spans="1:7" ht="31.5" customHeight="1"/>
    <row r="14" spans="1:7" ht="31.5" customHeight="1"/>
    <row r="15" spans="1:7" ht="31.5" customHeight="1"/>
    <row r="16" spans="1:7" ht="31.5" customHeight="1"/>
    <row r="17" ht="31.5" customHeight="1"/>
  </sheetData>
  <mergeCells count="9">
    <mergeCell ref="A1:G1"/>
    <mergeCell ref="A9:A10"/>
    <mergeCell ref="A2:G2"/>
    <mergeCell ref="A4:B5"/>
    <mergeCell ref="C4:D4"/>
    <mergeCell ref="E4:E5"/>
    <mergeCell ref="F4:G4"/>
    <mergeCell ref="A7:A8"/>
    <mergeCell ref="A3:G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1.1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2016-04-25T02:05:19Z</cp:lastPrinted>
  <dcterms:created xsi:type="dcterms:W3CDTF">2015-03-11T07:21:40Z</dcterms:created>
  <dcterms:modified xsi:type="dcterms:W3CDTF">2016-04-25T02:05:22Z</dcterms:modified>
</cp:coreProperties>
</file>