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1" sheetId="1" r:id="rId1"/>
    <sheet name="1.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2"/>
  <c r="G19"/>
  <c r="G17"/>
  <c r="G7"/>
  <c r="G8"/>
  <c r="G9"/>
  <c r="G10"/>
  <c r="G11"/>
  <c r="G12"/>
  <c r="G13"/>
  <c r="G14"/>
  <c r="G15"/>
  <c r="G16"/>
  <c r="G6"/>
  <c r="H18"/>
  <c r="H19"/>
  <c r="H17"/>
  <c r="H7"/>
  <c r="H8"/>
  <c r="H9"/>
  <c r="H10"/>
  <c r="H11"/>
  <c r="H12"/>
  <c r="H13"/>
  <c r="H14"/>
  <c r="H15"/>
  <c r="H16"/>
  <c r="H6"/>
  <c r="I18"/>
  <c r="I19"/>
  <c r="I17"/>
  <c r="I7"/>
  <c r="I8"/>
  <c r="I9"/>
  <c r="I10"/>
  <c r="I11"/>
  <c r="I12"/>
  <c r="I13"/>
  <c r="I14"/>
  <c r="I15"/>
  <c r="I6"/>
</calcChain>
</file>

<file path=xl/sharedStrings.xml><?xml version="1.0" encoding="utf-8"?>
<sst xmlns="http://schemas.openxmlformats.org/spreadsheetml/2006/main" count="50" uniqueCount="36">
  <si>
    <t>单位：人、万元</t>
  </si>
  <si>
    <t>地区或学校</t>
  </si>
  <si>
    <t>补助标准
（元/生、学年）</t>
  </si>
  <si>
    <t>合计</t>
  </si>
  <si>
    <t>小学</t>
  </si>
  <si>
    <t>初中</t>
  </si>
  <si>
    <t>同德县</t>
  </si>
  <si>
    <t>2016年义务教育阶段公用经费县级补助资金分配表</t>
    <phoneticPr fontId="1" type="noConversion"/>
  </si>
  <si>
    <t>2015年义务教育学生</t>
    <phoneticPr fontId="1" type="noConversion"/>
  </si>
  <si>
    <t>附件1:</t>
    <phoneticPr fontId="1" type="noConversion"/>
  </si>
  <si>
    <t>附件1.1</t>
  </si>
  <si>
    <t>学生数（人）</t>
  </si>
  <si>
    <t>直拨各小学</t>
  </si>
  <si>
    <t>乡镇八所（直拨至教育局）</t>
  </si>
  <si>
    <t>河秀逸夫寄宿制完小</t>
  </si>
  <si>
    <t>河北乡英奴乎寄校</t>
  </si>
  <si>
    <t>秀麻乡斗后寄校</t>
  </si>
  <si>
    <t>同德县卡力岗完小</t>
  </si>
  <si>
    <t>尕巴松多镇尕群寄校</t>
  </si>
  <si>
    <t>尕巴松多镇贡麻寄校</t>
  </si>
  <si>
    <t>唐谷镇唐干寄校</t>
  </si>
  <si>
    <t>唐谷镇谷芒寄校</t>
  </si>
  <si>
    <t>直拨各中学</t>
  </si>
  <si>
    <t>县级补助</t>
    <phoneticPr fontId="1" type="noConversion"/>
  </si>
  <si>
    <t>下达资金(万元)</t>
    <phoneticPr fontId="1" type="noConversion"/>
  </si>
  <si>
    <t>县级补助(万元)</t>
    <phoneticPr fontId="1" type="noConversion"/>
  </si>
  <si>
    <t>2016年义务教育阶段公用经费县级补助资金分配表</t>
    <phoneticPr fontId="1" type="noConversion"/>
  </si>
  <si>
    <t>实际补助资金(元)</t>
    <phoneticPr fontId="1" type="noConversion"/>
  </si>
  <si>
    <t>实际下达资金     (元)</t>
    <phoneticPr fontId="1" type="noConversion"/>
  </si>
  <si>
    <t xml:space="preserve">                                                                                                       单位：人、元</t>
    <phoneticPr fontId="1" type="noConversion"/>
  </si>
  <si>
    <t>同德县民族寄宿制小学</t>
    <phoneticPr fontId="1" type="noConversion"/>
  </si>
  <si>
    <t>同德县第一民族中学</t>
    <phoneticPr fontId="1" type="noConversion"/>
  </si>
  <si>
    <t>同德县第二民族中学</t>
    <phoneticPr fontId="1" type="noConversion"/>
  </si>
  <si>
    <t>同德县宗日寄宿制小学</t>
    <phoneticPr fontId="1" type="noConversion"/>
  </si>
  <si>
    <t>同德县城关学校（小学）</t>
    <phoneticPr fontId="1" type="noConversion"/>
  </si>
  <si>
    <t>同德县城关学校（初中)）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</si>
</sst>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H14" sqref="H14"/>
    </sheetView>
  </sheetViews>
  <sheetFormatPr defaultRowHeight="13.5"/>
  <cols>
    <col min="1" max="1" width="10.875" customWidth="1"/>
    <col min="6" max="11" width="11.625" customWidth="1"/>
  </cols>
  <sheetData>
    <row r="1" spans="1:11" ht="37.5" customHeight="1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66.75" customHeight="1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54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60.75" customHeight="1">
      <c r="A4" s="3" t="s">
        <v>1</v>
      </c>
      <c r="B4" s="3" t="s">
        <v>8</v>
      </c>
      <c r="C4" s="3"/>
      <c r="D4" s="3"/>
      <c r="E4" s="1" t="s">
        <v>2</v>
      </c>
      <c r="F4" s="8" t="s">
        <v>25</v>
      </c>
      <c r="G4" s="9"/>
      <c r="H4" s="10"/>
      <c r="I4" s="8" t="s">
        <v>24</v>
      </c>
      <c r="J4" s="9"/>
      <c r="K4" s="11"/>
    </row>
    <row r="5" spans="1:11" ht="45.75" customHeight="1">
      <c r="A5" s="3"/>
      <c r="B5" s="2" t="s">
        <v>3</v>
      </c>
      <c r="C5" s="2" t="s">
        <v>4</v>
      </c>
      <c r="D5" s="2" t="s">
        <v>5</v>
      </c>
      <c r="E5" s="2"/>
      <c r="F5" s="2" t="s">
        <v>3</v>
      </c>
      <c r="G5" s="2" t="s">
        <v>4</v>
      </c>
      <c r="H5" s="2" t="s">
        <v>5</v>
      </c>
      <c r="I5" s="2" t="s">
        <v>3</v>
      </c>
      <c r="J5" s="2" t="s">
        <v>4</v>
      </c>
      <c r="K5" s="2" t="s">
        <v>5</v>
      </c>
    </row>
    <row r="6" spans="1:11" ht="45.75" customHeight="1">
      <c r="A6" s="3" t="s">
        <v>6</v>
      </c>
      <c r="B6" s="2">
        <v>8424</v>
      </c>
      <c r="C6" s="2">
        <v>5511</v>
      </c>
      <c r="D6" s="2">
        <v>2913</v>
      </c>
      <c r="E6" s="2">
        <v>50</v>
      </c>
      <c r="F6" s="2">
        <v>42.12</v>
      </c>
      <c r="G6" s="2">
        <v>27.555</v>
      </c>
      <c r="H6" s="2">
        <v>14.565</v>
      </c>
      <c r="I6" s="2">
        <v>42.12</v>
      </c>
      <c r="J6" s="2">
        <v>27.555</v>
      </c>
      <c r="K6" s="2">
        <v>14.565</v>
      </c>
    </row>
  </sheetData>
  <mergeCells count="5">
    <mergeCell ref="A2:K2"/>
    <mergeCell ref="A1:K1"/>
    <mergeCell ref="A3:K3"/>
    <mergeCell ref="F4:H4"/>
    <mergeCell ref="I4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18" sqref="B18"/>
    </sheetView>
  </sheetViews>
  <sheetFormatPr defaultRowHeight="13.5"/>
  <cols>
    <col min="1" max="1" width="14.625" customWidth="1"/>
    <col min="2" max="2" width="34.375" customWidth="1"/>
    <col min="3" max="3" width="12.625" customWidth="1"/>
    <col min="5" max="5" width="9.75" customWidth="1"/>
    <col min="7" max="7" width="12" customWidth="1"/>
  </cols>
  <sheetData>
    <row r="1" spans="1:9" ht="39" customHeight="1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ht="46.5" customHeight="1">
      <c r="A2" s="5" t="s">
        <v>26</v>
      </c>
      <c r="B2" s="5"/>
      <c r="C2" s="5"/>
      <c r="D2" s="5"/>
      <c r="E2" s="5"/>
      <c r="F2" s="5"/>
      <c r="G2" s="5"/>
      <c r="H2" s="5"/>
      <c r="I2" s="5"/>
    </row>
    <row r="3" spans="1:9" ht="22.5" customHeight="1">
      <c r="A3" s="14" t="s">
        <v>29</v>
      </c>
      <c r="B3" s="14"/>
      <c r="C3" s="14"/>
      <c r="D3" s="14"/>
      <c r="E3" s="14"/>
      <c r="F3" s="14"/>
      <c r="G3" s="14"/>
      <c r="H3" s="14"/>
      <c r="I3" s="14"/>
    </row>
    <row r="4" spans="1:9" ht="46.5" customHeight="1">
      <c r="A4" s="12" t="s">
        <v>1</v>
      </c>
      <c r="B4" s="15"/>
      <c r="C4" s="12" t="s">
        <v>11</v>
      </c>
      <c r="D4" s="12"/>
      <c r="E4" s="4" t="s">
        <v>2</v>
      </c>
      <c r="F4" s="12" t="s">
        <v>27</v>
      </c>
      <c r="G4" s="12"/>
      <c r="H4" s="12" t="s">
        <v>28</v>
      </c>
      <c r="I4" s="12"/>
    </row>
    <row r="5" spans="1:9" ht="22.5" customHeight="1">
      <c r="A5" s="12" t="s">
        <v>12</v>
      </c>
      <c r="B5" s="2"/>
      <c r="C5" s="2" t="s">
        <v>4</v>
      </c>
      <c r="D5" s="2" t="s">
        <v>5</v>
      </c>
      <c r="E5" s="2" t="s">
        <v>4</v>
      </c>
      <c r="F5" s="2" t="s">
        <v>5</v>
      </c>
      <c r="G5" s="2"/>
      <c r="H5" s="2" t="s">
        <v>3</v>
      </c>
      <c r="I5" s="2" t="s">
        <v>23</v>
      </c>
    </row>
    <row r="6" spans="1:9" ht="22.5" customHeight="1">
      <c r="A6" s="12"/>
      <c r="B6" s="2" t="s">
        <v>34</v>
      </c>
      <c r="C6" s="2">
        <v>1005</v>
      </c>
      <c r="D6" s="2"/>
      <c r="E6" s="2">
        <v>50</v>
      </c>
      <c r="F6" s="2"/>
      <c r="G6" s="2">
        <f>C6*E6</f>
        <v>50250</v>
      </c>
      <c r="H6" s="2">
        <f>C6*E6</f>
        <v>50250</v>
      </c>
      <c r="I6" s="2">
        <f>C6*E6</f>
        <v>50250</v>
      </c>
    </row>
    <row r="7" spans="1:9" ht="22.5" customHeight="1">
      <c r="A7" s="12"/>
      <c r="B7" s="2" t="s">
        <v>30</v>
      </c>
      <c r="C7" s="2">
        <v>1508</v>
      </c>
      <c r="D7" s="2"/>
      <c r="E7" s="2">
        <v>50</v>
      </c>
      <c r="F7" s="2"/>
      <c r="G7" s="2">
        <f t="shared" ref="G7:G16" si="0">C7*E7</f>
        <v>75400</v>
      </c>
      <c r="H7" s="2">
        <f t="shared" ref="H7:H16" si="1">C7*E7</f>
        <v>75400</v>
      </c>
      <c r="I7" s="2">
        <f t="shared" ref="I7:I15" si="2">C7*E7</f>
        <v>75400</v>
      </c>
    </row>
    <row r="8" spans="1:9" ht="22.5" customHeight="1">
      <c r="A8" s="12"/>
      <c r="B8" s="2" t="s">
        <v>33</v>
      </c>
      <c r="C8" s="2">
        <v>1248</v>
      </c>
      <c r="D8" s="2"/>
      <c r="E8" s="2">
        <v>50</v>
      </c>
      <c r="F8" s="2"/>
      <c r="G8" s="2">
        <f t="shared" si="0"/>
        <v>62400</v>
      </c>
      <c r="H8" s="2">
        <f t="shared" si="1"/>
        <v>62400</v>
      </c>
      <c r="I8" s="2">
        <f t="shared" si="2"/>
        <v>62400</v>
      </c>
    </row>
    <row r="9" spans="1:9" ht="15.75" customHeight="1">
      <c r="A9" s="12" t="s">
        <v>13</v>
      </c>
      <c r="B9" s="2" t="s">
        <v>14</v>
      </c>
      <c r="C9" s="2">
        <v>280</v>
      </c>
      <c r="D9" s="2"/>
      <c r="E9" s="2">
        <v>50</v>
      </c>
      <c r="F9" s="2"/>
      <c r="G9" s="2">
        <f t="shared" si="0"/>
        <v>14000</v>
      </c>
      <c r="H9" s="2">
        <f t="shared" si="1"/>
        <v>14000</v>
      </c>
      <c r="I9" s="2">
        <f t="shared" si="2"/>
        <v>14000</v>
      </c>
    </row>
    <row r="10" spans="1:9" ht="15.75" customHeight="1">
      <c r="A10" s="12"/>
      <c r="B10" s="2" t="s">
        <v>15</v>
      </c>
      <c r="C10" s="2">
        <v>323</v>
      </c>
      <c r="D10" s="2"/>
      <c r="E10" s="2">
        <v>50</v>
      </c>
      <c r="F10" s="2"/>
      <c r="G10" s="2">
        <f t="shared" si="0"/>
        <v>16150</v>
      </c>
      <c r="H10" s="2">
        <f t="shared" si="1"/>
        <v>16150</v>
      </c>
      <c r="I10" s="2">
        <f t="shared" si="2"/>
        <v>16150</v>
      </c>
    </row>
    <row r="11" spans="1:9" ht="15.75" customHeight="1">
      <c r="A11" s="12"/>
      <c r="B11" s="2" t="s">
        <v>16</v>
      </c>
      <c r="C11" s="2">
        <v>335</v>
      </c>
      <c r="D11" s="2"/>
      <c r="E11" s="2">
        <v>50</v>
      </c>
      <c r="F11" s="2"/>
      <c r="G11" s="2">
        <f t="shared" si="0"/>
        <v>16750</v>
      </c>
      <c r="H11" s="2">
        <f t="shared" si="1"/>
        <v>16750</v>
      </c>
      <c r="I11" s="2">
        <f t="shared" si="2"/>
        <v>16750</v>
      </c>
    </row>
    <row r="12" spans="1:9" ht="15.75" customHeight="1">
      <c r="A12" s="12"/>
      <c r="B12" s="2" t="s">
        <v>17</v>
      </c>
      <c r="C12" s="2">
        <v>153</v>
      </c>
      <c r="D12" s="2"/>
      <c r="E12" s="2">
        <v>50</v>
      </c>
      <c r="F12" s="2"/>
      <c r="G12" s="2">
        <f t="shared" si="0"/>
        <v>7650</v>
      </c>
      <c r="H12" s="2">
        <f t="shared" si="1"/>
        <v>7650</v>
      </c>
      <c r="I12" s="2">
        <f t="shared" si="2"/>
        <v>7650</v>
      </c>
    </row>
    <row r="13" spans="1:9" ht="15.75" customHeight="1">
      <c r="A13" s="12"/>
      <c r="B13" s="2" t="s">
        <v>18</v>
      </c>
      <c r="C13" s="2">
        <v>168</v>
      </c>
      <c r="D13" s="2"/>
      <c r="E13" s="2">
        <v>50</v>
      </c>
      <c r="F13" s="2"/>
      <c r="G13" s="2">
        <f t="shared" si="0"/>
        <v>8400</v>
      </c>
      <c r="H13" s="2">
        <f t="shared" si="1"/>
        <v>8400</v>
      </c>
      <c r="I13" s="2">
        <f t="shared" si="2"/>
        <v>8400</v>
      </c>
    </row>
    <row r="14" spans="1:9" ht="15.75" customHeight="1">
      <c r="A14" s="12"/>
      <c r="B14" s="2" t="s">
        <v>19</v>
      </c>
      <c r="C14" s="2">
        <v>237</v>
      </c>
      <c r="D14" s="2"/>
      <c r="E14" s="2">
        <v>50</v>
      </c>
      <c r="F14" s="2"/>
      <c r="G14" s="2">
        <f t="shared" si="0"/>
        <v>11850</v>
      </c>
      <c r="H14" s="2">
        <f t="shared" si="1"/>
        <v>11850</v>
      </c>
      <c r="I14" s="2">
        <f t="shared" si="2"/>
        <v>11850</v>
      </c>
    </row>
    <row r="15" spans="1:9" ht="15.75" customHeight="1">
      <c r="A15" s="12"/>
      <c r="B15" s="2" t="s">
        <v>20</v>
      </c>
      <c r="C15" s="2">
        <v>98</v>
      </c>
      <c r="D15" s="2"/>
      <c r="E15" s="2">
        <v>50</v>
      </c>
      <c r="F15" s="2"/>
      <c r="G15" s="2">
        <f t="shared" si="0"/>
        <v>4900</v>
      </c>
      <c r="H15" s="2">
        <f t="shared" si="1"/>
        <v>4900</v>
      </c>
      <c r="I15" s="2">
        <f t="shared" si="2"/>
        <v>4900</v>
      </c>
    </row>
    <row r="16" spans="1:9" ht="15.75" customHeight="1">
      <c r="A16" s="12"/>
      <c r="B16" s="2" t="s">
        <v>21</v>
      </c>
      <c r="C16" s="2">
        <v>156</v>
      </c>
      <c r="D16" s="2"/>
      <c r="E16" s="2">
        <v>50</v>
      </c>
      <c r="F16" s="2"/>
      <c r="G16" s="2">
        <f t="shared" si="0"/>
        <v>7800</v>
      </c>
      <c r="H16" s="2">
        <f t="shared" si="1"/>
        <v>7800</v>
      </c>
      <c r="I16" s="2">
        <v>7800</v>
      </c>
    </row>
    <row r="17" spans="1:9" ht="22.5" customHeight="1">
      <c r="A17" s="12" t="s">
        <v>22</v>
      </c>
      <c r="B17" s="2" t="s">
        <v>35</v>
      </c>
      <c r="C17" s="2"/>
      <c r="D17" s="2">
        <v>179</v>
      </c>
      <c r="E17" s="2"/>
      <c r="F17" s="2">
        <v>50</v>
      </c>
      <c r="G17" s="2">
        <f>D17*F17</f>
        <v>8950</v>
      </c>
      <c r="H17" s="2">
        <f>D17*F17</f>
        <v>8950</v>
      </c>
      <c r="I17" s="2">
        <f>D17*F17</f>
        <v>8950</v>
      </c>
    </row>
    <row r="18" spans="1:9" ht="22.5" customHeight="1">
      <c r="A18" s="12"/>
      <c r="B18" s="2" t="s">
        <v>32</v>
      </c>
      <c r="C18" s="2"/>
      <c r="D18" s="2">
        <v>1125</v>
      </c>
      <c r="E18" s="2"/>
      <c r="F18" s="2">
        <v>50</v>
      </c>
      <c r="G18" s="2">
        <f t="shared" ref="G18:G19" si="3">D18*F18</f>
        <v>56250</v>
      </c>
      <c r="H18" s="2">
        <f t="shared" ref="H18:H19" si="4">D18*F18</f>
        <v>56250</v>
      </c>
      <c r="I18" s="2">
        <f t="shared" ref="I18:I19" si="5">D18*F18</f>
        <v>56250</v>
      </c>
    </row>
    <row r="19" spans="1:9" ht="22.5" customHeight="1">
      <c r="A19" s="12"/>
      <c r="B19" s="2" t="s">
        <v>31</v>
      </c>
      <c r="C19" s="2"/>
      <c r="D19" s="2">
        <v>1609</v>
      </c>
      <c r="E19" s="2"/>
      <c r="F19" s="2">
        <v>50</v>
      </c>
      <c r="G19" s="2">
        <f t="shared" si="3"/>
        <v>80450</v>
      </c>
      <c r="H19" s="2">
        <f t="shared" si="4"/>
        <v>80450</v>
      </c>
      <c r="I19" s="2">
        <f t="shared" si="5"/>
        <v>80450</v>
      </c>
    </row>
    <row r="20" spans="1:9" ht="22.5" customHeight="1">
      <c r="A20" s="2" t="s">
        <v>3</v>
      </c>
      <c r="B20" s="2"/>
      <c r="C20" s="2">
        <v>5511</v>
      </c>
      <c r="D20" s="2">
        <v>2913</v>
      </c>
      <c r="E20" s="2"/>
      <c r="F20" s="2"/>
      <c r="G20" s="2">
        <v>421200</v>
      </c>
      <c r="H20" s="2">
        <v>421200</v>
      </c>
      <c r="I20" s="2">
        <v>421200</v>
      </c>
    </row>
  </sheetData>
  <mergeCells count="10">
    <mergeCell ref="A5:A8"/>
    <mergeCell ref="A9:A16"/>
    <mergeCell ref="A17:A19"/>
    <mergeCell ref="A2:I2"/>
    <mergeCell ref="A1:I1"/>
    <mergeCell ref="H4:I4"/>
    <mergeCell ref="C4:D4"/>
    <mergeCell ref="F4:G4"/>
    <mergeCell ref="A3:I3"/>
    <mergeCell ref="A4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1.1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2016-04-25T03:02:33Z</dcterms:modified>
</cp:coreProperties>
</file>