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Sheet1!$A$2:$N$43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<sst xmlns="http://schemas.openxmlformats.org/spreadsheetml/2006/main" count="462" uniqueCount="208">
  <si>
    <t>2025年第四批“530”脱贫小额信贷贴息公示名单</t>
  </si>
  <si>
    <t>序号</t>
  </si>
  <si>
    <t>县</t>
  </si>
  <si>
    <t>乡镇</t>
  </si>
  <si>
    <t>行政村</t>
  </si>
  <si>
    <t>贷款人姓名</t>
  </si>
  <si>
    <t>贷款银行</t>
  </si>
  <si>
    <t>贷款金额(元)</t>
  </si>
  <si>
    <t>借款日</t>
  </si>
  <si>
    <t>到期日</t>
  </si>
  <si>
    <t>年利率(%)</t>
  </si>
  <si>
    <t>贴息利率(%)</t>
  </si>
  <si>
    <t>归还时间</t>
  </si>
  <si>
    <t>贷款天数</t>
  </si>
  <si>
    <t>贴息金额</t>
  </si>
  <si>
    <t>同德县</t>
  </si>
  <si>
    <t>河北乡</t>
  </si>
  <si>
    <t>上知迈村</t>
  </si>
  <si>
    <t>多保</t>
  </si>
  <si>
    <t>同德农商银行</t>
  </si>
  <si>
    <t>20240711</t>
  </si>
  <si>
    <t>20250711</t>
  </si>
  <si>
    <t>20250708</t>
  </si>
  <si>
    <t>唐谷镇</t>
  </si>
  <si>
    <t>哈夏村</t>
  </si>
  <si>
    <t>战等</t>
  </si>
  <si>
    <t>农村商业银行</t>
  </si>
  <si>
    <t>20231026</t>
  </si>
  <si>
    <t>20241026</t>
  </si>
  <si>
    <t>尕巴松多镇</t>
  </si>
  <si>
    <t>完科村</t>
  </si>
  <si>
    <t>叶亥毛</t>
  </si>
  <si>
    <t>20240105</t>
  </si>
  <si>
    <t>优隆村</t>
  </si>
  <si>
    <t>打科加</t>
  </si>
  <si>
    <t>同德农商银行唐谷支行</t>
  </si>
  <si>
    <t>20240424</t>
  </si>
  <si>
    <t>20250424</t>
  </si>
  <si>
    <t>巴沟乡</t>
  </si>
  <si>
    <t>加日亥村</t>
  </si>
  <si>
    <t>加措</t>
  </si>
  <si>
    <t>20240708</t>
  </si>
  <si>
    <t>斗格吉</t>
  </si>
  <si>
    <t>20240117</t>
  </si>
  <si>
    <t>20250117</t>
  </si>
  <si>
    <t>多杰</t>
  </si>
  <si>
    <t>赛羊村</t>
  </si>
  <si>
    <t>斗格杰</t>
  </si>
  <si>
    <t>科日干村</t>
  </si>
  <si>
    <t>力毛吉</t>
  </si>
  <si>
    <t>同德农商银行营业部</t>
  </si>
  <si>
    <t>20240416</t>
  </si>
  <si>
    <t>20250416</t>
  </si>
  <si>
    <t>下知迈村</t>
  </si>
  <si>
    <t>索南吉</t>
  </si>
  <si>
    <t>20250709</t>
  </si>
  <si>
    <t>多杰才旦</t>
  </si>
  <si>
    <t>20240724</t>
  </si>
  <si>
    <t>20250724</t>
  </si>
  <si>
    <t>卡力岗村</t>
  </si>
  <si>
    <t>罗藏达杰</t>
  </si>
  <si>
    <t>同德农商银行巴沟支行</t>
  </si>
  <si>
    <t>东吾村</t>
  </si>
  <si>
    <t>化毛加</t>
  </si>
  <si>
    <t>20240626</t>
  </si>
  <si>
    <t>20250626</t>
  </si>
  <si>
    <t>瓜什则村</t>
  </si>
  <si>
    <t>俄金三知</t>
  </si>
  <si>
    <t>20240716</t>
  </si>
  <si>
    <t>20250716</t>
  </si>
  <si>
    <t xml:space="preserve">20250703
</t>
  </si>
  <si>
    <t>德吉措</t>
  </si>
  <si>
    <t>20240715</t>
  </si>
  <si>
    <t>20250715</t>
  </si>
  <si>
    <t xml:space="preserve">20250620
</t>
  </si>
  <si>
    <t>措乙亥加</t>
  </si>
  <si>
    <t>20240710</t>
  </si>
  <si>
    <t>20250710</t>
  </si>
  <si>
    <t>达买吉</t>
  </si>
  <si>
    <t>20230707</t>
  </si>
  <si>
    <t>20240707</t>
  </si>
  <si>
    <t>豆杰加</t>
  </si>
  <si>
    <t>20240417</t>
  </si>
  <si>
    <t>20250417</t>
  </si>
  <si>
    <t>洛桑切旦</t>
  </si>
  <si>
    <t>20240719</t>
  </si>
  <si>
    <t>20250719</t>
  </si>
  <si>
    <t>元庄村</t>
  </si>
  <si>
    <t>主毛加</t>
  </si>
  <si>
    <t>赞秀</t>
  </si>
  <si>
    <t>20240628</t>
  </si>
  <si>
    <t>20250628</t>
  </si>
  <si>
    <t>欧后扎村</t>
  </si>
  <si>
    <t>金毛措</t>
  </si>
  <si>
    <t>20240703</t>
  </si>
  <si>
    <t>20250703</t>
  </si>
  <si>
    <t xml:space="preserve">20250618
</t>
  </si>
  <si>
    <t>扎血尔村</t>
  </si>
  <si>
    <t>切毛吉</t>
  </si>
  <si>
    <t>欧沟村</t>
  </si>
  <si>
    <t>俄见本</t>
  </si>
  <si>
    <t>20240617</t>
  </si>
  <si>
    <t>20250617</t>
  </si>
  <si>
    <t xml:space="preserve">20250617
</t>
  </si>
  <si>
    <t>20240509</t>
  </si>
  <si>
    <t>索南达杰</t>
  </si>
  <si>
    <t>羊秀措</t>
  </si>
  <si>
    <t>20240123</t>
  </si>
  <si>
    <t>20250123</t>
  </si>
  <si>
    <t>美日克村</t>
  </si>
  <si>
    <t>多杰东主</t>
  </si>
  <si>
    <t>金科村</t>
  </si>
  <si>
    <t>切科</t>
  </si>
  <si>
    <t>20240606</t>
  </si>
  <si>
    <t>20250606</t>
  </si>
  <si>
    <t>赛青村</t>
  </si>
  <si>
    <t>桑毛</t>
  </si>
  <si>
    <t>同德农商银行河北支行</t>
  </si>
  <si>
    <t>20231031</t>
  </si>
  <si>
    <t>20241031</t>
  </si>
  <si>
    <t>德什端村</t>
  </si>
  <si>
    <t>项欠多杰</t>
  </si>
  <si>
    <t>斗拉杰布</t>
  </si>
  <si>
    <t>20240603</t>
  </si>
  <si>
    <t>20250603</t>
  </si>
  <si>
    <t xml:space="preserve">20250602
</t>
  </si>
  <si>
    <t>尕者加</t>
  </si>
  <si>
    <t>20240109</t>
  </si>
  <si>
    <t>20250109</t>
  </si>
  <si>
    <t>3.65</t>
  </si>
  <si>
    <t>20240104</t>
  </si>
  <si>
    <t>那科</t>
  </si>
  <si>
    <t>20240613</t>
  </si>
  <si>
    <t>20250613</t>
  </si>
  <si>
    <t>夏日仓村</t>
  </si>
  <si>
    <t>过毛</t>
  </si>
  <si>
    <t>20231115</t>
  </si>
  <si>
    <t>20241115</t>
  </si>
  <si>
    <t>斗后言村</t>
  </si>
  <si>
    <t>措布</t>
  </si>
  <si>
    <t>20231123</t>
  </si>
  <si>
    <t>20241123</t>
  </si>
  <si>
    <t>秀麻村</t>
  </si>
  <si>
    <t>洛知尖措</t>
  </si>
  <si>
    <t>20231207</t>
  </si>
  <si>
    <t>20241207</t>
  </si>
  <si>
    <t>热旦加</t>
  </si>
  <si>
    <t>20220117</t>
  </si>
  <si>
    <t>20230117</t>
  </si>
  <si>
    <t>20221229</t>
  </si>
  <si>
    <t>扎西措</t>
  </si>
  <si>
    <t>20240403</t>
  </si>
  <si>
    <t>20250403</t>
  </si>
  <si>
    <t>南措加</t>
  </si>
  <si>
    <t>20240122</t>
  </si>
  <si>
    <t>20250122</t>
  </si>
  <si>
    <t>拉毛措</t>
  </si>
  <si>
    <t>叶多</t>
  </si>
  <si>
    <t>阿多</t>
  </si>
  <si>
    <t>娘秀加</t>
  </si>
  <si>
    <t>20240423</t>
  </si>
  <si>
    <t>20250423</t>
  </si>
  <si>
    <t>青迈村</t>
  </si>
  <si>
    <t>才让多旦</t>
  </si>
  <si>
    <t>20240725</t>
  </si>
  <si>
    <t>20250725</t>
  </si>
  <si>
    <t>公保当周</t>
  </si>
  <si>
    <t>拉花藏</t>
  </si>
  <si>
    <t>20231124</t>
  </si>
  <si>
    <t>20241124</t>
  </si>
  <si>
    <t>尕藏加</t>
  </si>
  <si>
    <t>20231122</t>
  </si>
  <si>
    <t>20241122</t>
  </si>
  <si>
    <t>秀麻乡</t>
  </si>
  <si>
    <t>老虎村</t>
  </si>
  <si>
    <t>东毛加</t>
  </si>
  <si>
    <t>20231129</t>
  </si>
  <si>
    <t>20241129</t>
  </si>
  <si>
    <t>知后迈村</t>
  </si>
  <si>
    <t xml:space="preserve">20250708
</t>
  </si>
  <si>
    <t>上才乃亥村</t>
  </si>
  <si>
    <t>斗格加</t>
  </si>
  <si>
    <t>项青措</t>
  </si>
  <si>
    <t>20240607</t>
  </si>
  <si>
    <t>20250607</t>
  </si>
  <si>
    <t>科加村</t>
  </si>
  <si>
    <t>本太加</t>
  </si>
  <si>
    <t>20230815</t>
  </si>
  <si>
    <t>20240815</t>
  </si>
  <si>
    <t>3.55</t>
  </si>
  <si>
    <t>力伦村</t>
  </si>
  <si>
    <t>赛措</t>
  </si>
  <si>
    <t>20240119</t>
  </si>
  <si>
    <t>20250119</t>
  </si>
  <si>
    <t>赛德村</t>
  </si>
  <si>
    <t>周毛</t>
  </si>
  <si>
    <t>东赛尕杰</t>
  </si>
  <si>
    <t>曲乃亥村</t>
  </si>
  <si>
    <t>拉忠</t>
  </si>
  <si>
    <t>20231113</t>
  </si>
  <si>
    <t>20241113</t>
  </si>
  <si>
    <t>更太吉</t>
  </si>
  <si>
    <t>20230905</t>
  </si>
  <si>
    <t>20240905</t>
  </si>
  <si>
    <t>3.45</t>
  </si>
  <si>
    <t>卓果</t>
  </si>
  <si>
    <t>共:64人</t>
  </si>
  <si>
    <t>公示日期：2025年9月11日至2025年9月17日
公示期内如有异议请来电、来访反映                                   监督电话：8591010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</si>
</sst>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0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6" fontId="10" fillId="0" borderId="1" xfId="0" applyNumberFormat="1" applyFont="1" applyBorder="1">
      <alignment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9"/>
  <sheetViews>
    <sheetView tabSelected="1" workbookViewId="0">
      <selection activeCell="A1" sqref="A1:N1"/>
    </sheetView>
  </sheetViews>
  <sheetFormatPr defaultColWidth="9" defaultRowHeight="20.25"/>
  <cols>
    <col min="1" max="1" width="9" style="5"/>
    <col min="2" max="2" width="15.875" style="5" customWidth="1"/>
    <col min="3" max="3" width="23.75" style="5" customWidth="1"/>
    <col min="4" max="4" width="18.25" style="6" customWidth="1"/>
    <col min="5" max="5" width="19.25" style="6" customWidth="1"/>
    <col min="6" max="6" width="32.375" style="7" customWidth="1"/>
    <col min="7" max="7" width="17.75" style="7" customWidth="1"/>
    <col min="8" max="8" width="16.75" style="7" customWidth="1"/>
    <col min="9" max="9" width="15.875" customWidth="1"/>
    <col min="10" max="10" width="14.125" customWidth="1"/>
    <col min="11" max="11" width="15.75" customWidth="1"/>
    <col min="12" max="12" width="16.625" style="8" customWidth="1"/>
    <col min="13" max="13" width="13.75" customWidth="1"/>
    <col min="14" max="14" width="16.5" style="9" customWidth="1"/>
  </cols>
  <sheetData>
    <row r="1" s="1" customFormat="1" ht="40" customHeight="1" spans="1:14">
      <c r="A1" s="10" t="s">
        <v>0</v>
      </c>
      <c r="B1" s="11"/>
      <c r="C1" s="11"/>
      <c r="D1" s="12"/>
      <c r="E1" s="12"/>
      <c r="F1" s="13"/>
      <c r="G1" s="13"/>
      <c r="H1" s="13"/>
      <c r="I1" s="13"/>
      <c r="J1" s="13"/>
      <c r="K1" s="13"/>
      <c r="L1" s="19"/>
      <c r="M1" s="13"/>
      <c r="N1" s="20"/>
    </row>
    <row r="2" s="2" customFormat="1" ht="29" customHeight="1" spans="1:14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5" t="s">
        <v>8</v>
      </c>
      <c r="I2" s="15" t="s">
        <v>9</v>
      </c>
      <c r="J2" s="21" t="s">
        <v>10</v>
      </c>
      <c r="K2" s="15" t="s">
        <v>11</v>
      </c>
      <c r="L2" s="22" t="s">
        <v>12</v>
      </c>
      <c r="M2" s="22" t="s">
        <v>13</v>
      </c>
      <c r="N2" s="23" t="s">
        <v>14</v>
      </c>
    </row>
    <row r="3" s="3" customFormat="1" ht="25" customHeight="1" spans="1:14">
      <c r="A3" s="17">
        <v>1</v>
      </c>
      <c r="B3" s="18" t="s">
        <v>15</v>
      </c>
      <c r="C3" s="18" t="s">
        <v>16</v>
      </c>
      <c r="D3" s="18" t="s">
        <v>17</v>
      </c>
      <c r="E3" s="18" t="s">
        <v>18</v>
      </c>
      <c r="F3" s="17" t="s">
        <v>19</v>
      </c>
      <c r="G3" s="17">
        <v>50000</v>
      </c>
      <c r="H3" s="17" t="s">
        <v>20</v>
      </c>
      <c r="I3" s="17" t="s">
        <v>21</v>
      </c>
      <c r="J3" s="17">
        <v>3.45</v>
      </c>
      <c r="K3" s="17">
        <v>3.45</v>
      </c>
      <c r="L3" s="17" t="s">
        <v>22</v>
      </c>
      <c r="M3" s="17">
        <v>362</v>
      </c>
      <c r="N3" s="24">
        <v>1734.58</v>
      </c>
    </row>
    <row r="4" s="3" customFormat="1" ht="25" customHeight="1" spans="1:14">
      <c r="A4" s="17">
        <v>2</v>
      </c>
      <c r="B4" s="18" t="s">
        <v>15</v>
      </c>
      <c r="C4" s="18" t="s">
        <v>23</v>
      </c>
      <c r="D4" s="18" t="s">
        <v>24</v>
      </c>
      <c r="E4" s="18" t="s">
        <v>25</v>
      </c>
      <c r="F4" s="17" t="s">
        <v>26</v>
      </c>
      <c r="G4" s="17">
        <v>50000</v>
      </c>
      <c r="H4" s="17" t="s">
        <v>27</v>
      </c>
      <c r="I4" s="17" t="s">
        <v>28</v>
      </c>
      <c r="J4" s="17">
        <v>3.45</v>
      </c>
      <c r="K4" s="17">
        <v>3.45</v>
      </c>
      <c r="L4" s="17">
        <v>20241024</v>
      </c>
      <c r="M4" s="17">
        <v>364</v>
      </c>
      <c r="N4" s="24">
        <f>G4*M4/360*K4/100</f>
        <v>1744.16666666667</v>
      </c>
    </row>
    <row r="5" s="3" customFormat="1" ht="25" customHeight="1" spans="1:14">
      <c r="A5" s="17">
        <v>3</v>
      </c>
      <c r="B5" s="18" t="s">
        <v>15</v>
      </c>
      <c r="C5" s="18" t="s">
        <v>29</v>
      </c>
      <c r="D5" s="18" t="s">
        <v>30</v>
      </c>
      <c r="E5" s="18" t="s">
        <v>31</v>
      </c>
      <c r="F5" s="17" t="s">
        <v>26</v>
      </c>
      <c r="G5" s="17">
        <v>50000</v>
      </c>
      <c r="H5" s="17">
        <v>20230105</v>
      </c>
      <c r="I5" s="17" t="s">
        <v>32</v>
      </c>
      <c r="J5" s="17">
        <v>3.65</v>
      </c>
      <c r="K5" s="17">
        <v>3.65</v>
      </c>
      <c r="L5" s="17">
        <v>20231215</v>
      </c>
      <c r="M5" s="17">
        <v>344</v>
      </c>
      <c r="N5" s="24">
        <f>G5*M5/360*K5/100</f>
        <v>1743.88888888889</v>
      </c>
    </row>
    <row r="6" s="3" customFormat="1" ht="25" customHeight="1" spans="1:14">
      <c r="A6" s="17">
        <v>4</v>
      </c>
      <c r="B6" s="18" t="s">
        <v>15</v>
      </c>
      <c r="C6" s="18" t="s">
        <v>23</v>
      </c>
      <c r="D6" s="18" t="s">
        <v>33</v>
      </c>
      <c r="E6" s="18" t="s">
        <v>34</v>
      </c>
      <c r="F6" s="17" t="s">
        <v>35</v>
      </c>
      <c r="G6" s="17">
        <v>40000</v>
      </c>
      <c r="H6" s="17" t="s">
        <v>36</v>
      </c>
      <c r="I6" s="17" t="s">
        <v>37</v>
      </c>
      <c r="J6" s="17">
        <v>3.45</v>
      </c>
      <c r="K6" s="17">
        <v>3.45</v>
      </c>
      <c r="L6" s="17">
        <v>20250414</v>
      </c>
      <c r="M6" s="17">
        <v>355</v>
      </c>
      <c r="N6" s="24">
        <v>1360.83333333333</v>
      </c>
    </row>
    <row r="7" s="3" customFormat="1" ht="25" customHeight="1" spans="1:14">
      <c r="A7" s="17">
        <v>5</v>
      </c>
      <c r="B7" s="18" t="s">
        <v>15</v>
      </c>
      <c r="C7" s="18" t="s">
        <v>38</v>
      </c>
      <c r="D7" s="18" t="s">
        <v>39</v>
      </c>
      <c r="E7" s="18" t="s">
        <v>40</v>
      </c>
      <c r="F7" s="17" t="s">
        <v>19</v>
      </c>
      <c r="G7" s="17">
        <v>30000</v>
      </c>
      <c r="H7" s="17" t="s">
        <v>41</v>
      </c>
      <c r="I7" s="17" t="s">
        <v>22</v>
      </c>
      <c r="J7" s="17">
        <v>3.45</v>
      </c>
      <c r="K7" s="17">
        <v>3.45</v>
      </c>
      <c r="L7" s="17">
        <v>20250704</v>
      </c>
      <c r="M7" s="17">
        <v>361</v>
      </c>
      <c r="N7" s="24">
        <v>1037.88</v>
      </c>
    </row>
    <row r="8" s="3" customFormat="1" ht="25" customHeight="1" spans="1:14">
      <c r="A8" s="17">
        <v>6</v>
      </c>
      <c r="B8" s="18" t="s">
        <v>15</v>
      </c>
      <c r="C8" s="18" t="s">
        <v>23</v>
      </c>
      <c r="D8" s="18" t="s">
        <v>33</v>
      </c>
      <c r="E8" s="18" t="s">
        <v>42</v>
      </c>
      <c r="F8" s="17" t="s">
        <v>19</v>
      </c>
      <c r="G8" s="17">
        <v>40000</v>
      </c>
      <c r="H8" s="17" t="s">
        <v>43</v>
      </c>
      <c r="I8" s="17" t="s">
        <v>44</v>
      </c>
      <c r="J8" s="17">
        <v>3.45</v>
      </c>
      <c r="K8" s="17">
        <v>3.45</v>
      </c>
      <c r="L8" s="17">
        <v>20241101</v>
      </c>
      <c r="M8" s="17">
        <v>289</v>
      </c>
      <c r="N8" s="24">
        <v>1107.83333333333</v>
      </c>
    </row>
    <row r="9" s="3" customFormat="1" ht="25" customHeight="1" spans="1:14">
      <c r="A9" s="17">
        <v>7</v>
      </c>
      <c r="B9" s="18" t="s">
        <v>15</v>
      </c>
      <c r="C9" s="18" t="s">
        <v>38</v>
      </c>
      <c r="D9" s="18" t="s">
        <v>39</v>
      </c>
      <c r="E9" s="18" t="s">
        <v>45</v>
      </c>
      <c r="F9" s="17" t="s">
        <v>19</v>
      </c>
      <c r="G9" s="17">
        <v>30000</v>
      </c>
      <c r="H9" s="17" t="s">
        <v>20</v>
      </c>
      <c r="I9" s="17" t="s">
        <v>21</v>
      </c>
      <c r="J9" s="17">
        <v>3.45</v>
      </c>
      <c r="K9" s="17">
        <v>3.45</v>
      </c>
      <c r="L9" s="17">
        <v>20250707</v>
      </c>
      <c r="M9" s="17">
        <v>361</v>
      </c>
      <c r="N9" s="24">
        <v>1037.88</v>
      </c>
    </row>
    <row r="10" s="3" customFormat="1" ht="25" customHeight="1" spans="1:14">
      <c r="A10" s="17">
        <v>8</v>
      </c>
      <c r="B10" s="18" t="s">
        <v>15</v>
      </c>
      <c r="C10" s="18" t="s">
        <v>16</v>
      </c>
      <c r="D10" s="18" t="s">
        <v>46</v>
      </c>
      <c r="E10" s="18" t="s">
        <v>47</v>
      </c>
      <c r="F10" s="17" t="s">
        <v>19</v>
      </c>
      <c r="G10" s="17">
        <v>30000</v>
      </c>
      <c r="H10" s="17" t="s">
        <v>20</v>
      </c>
      <c r="I10" s="17" t="s">
        <v>21</v>
      </c>
      <c r="J10" s="17">
        <v>3.45</v>
      </c>
      <c r="K10" s="17">
        <v>3.45</v>
      </c>
      <c r="L10" s="17" t="s">
        <v>22</v>
      </c>
      <c r="M10" s="17">
        <v>362</v>
      </c>
      <c r="N10" s="24">
        <v>1040.75</v>
      </c>
    </row>
    <row r="11" s="3" customFormat="1" ht="25" customHeight="1" spans="1:14">
      <c r="A11" s="17">
        <v>9</v>
      </c>
      <c r="B11" s="18" t="s">
        <v>15</v>
      </c>
      <c r="C11" s="18" t="s">
        <v>29</v>
      </c>
      <c r="D11" s="18" t="s">
        <v>48</v>
      </c>
      <c r="E11" s="18" t="s">
        <v>49</v>
      </c>
      <c r="F11" s="17" t="s">
        <v>50</v>
      </c>
      <c r="G11" s="17">
        <v>50000</v>
      </c>
      <c r="H11" s="17" t="s">
        <v>51</v>
      </c>
      <c r="I11" s="17" t="s">
        <v>52</v>
      </c>
      <c r="J11" s="17">
        <v>3.45</v>
      </c>
      <c r="K11" s="17">
        <v>3.45</v>
      </c>
      <c r="L11" s="17">
        <v>20250321</v>
      </c>
      <c r="M11" s="17">
        <v>339</v>
      </c>
      <c r="N11" s="24">
        <v>1624.375</v>
      </c>
    </row>
    <row r="12" s="3" customFormat="1" ht="25" customHeight="1" spans="1:14">
      <c r="A12" s="17">
        <v>10</v>
      </c>
      <c r="B12" s="18" t="s">
        <v>15</v>
      </c>
      <c r="C12" s="18" t="s">
        <v>16</v>
      </c>
      <c r="D12" s="18" t="s">
        <v>53</v>
      </c>
      <c r="E12" s="18" t="s">
        <v>54</v>
      </c>
      <c r="F12" s="17" t="s">
        <v>19</v>
      </c>
      <c r="G12" s="17">
        <v>50000</v>
      </c>
      <c r="H12" s="17" t="s">
        <v>20</v>
      </c>
      <c r="I12" s="17" t="s">
        <v>21</v>
      </c>
      <c r="J12" s="17">
        <v>3.45</v>
      </c>
      <c r="K12" s="17">
        <v>3.45</v>
      </c>
      <c r="L12" s="17" t="s">
        <v>55</v>
      </c>
      <c r="M12" s="17">
        <v>363</v>
      </c>
      <c r="N12" s="24">
        <v>1739.38</v>
      </c>
    </row>
    <row r="13" s="3" customFormat="1" ht="25" customHeight="1" spans="1:14">
      <c r="A13" s="17">
        <v>11</v>
      </c>
      <c r="B13" s="18" t="s">
        <v>15</v>
      </c>
      <c r="C13" s="18" t="s">
        <v>38</v>
      </c>
      <c r="D13" s="18" t="s">
        <v>39</v>
      </c>
      <c r="E13" s="18" t="s">
        <v>56</v>
      </c>
      <c r="F13" s="17" t="s">
        <v>19</v>
      </c>
      <c r="G13" s="17">
        <v>30000</v>
      </c>
      <c r="H13" s="17" t="s">
        <v>57</v>
      </c>
      <c r="I13" s="17" t="s">
        <v>58</v>
      </c>
      <c r="J13" s="17">
        <v>3.35</v>
      </c>
      <c r="K13" s="17">
        <v>3.35</v>
      </c>
      <c r="L13" s="17">
        <v>20250711</v>
      </c>
      <c r="M13" s="17">
        <v>352</v>
      </c>
      <c r="N13" s="24">
        <v>982.67</v>
      </c>
    </row>
    <row r="14" s="3" customFormat="1" ht="25" customHeight="1" spans="1:14">
      <c r="A14" s="17">
        <v>12</v>
      </c>
      <c r="B14" s="18" t="s">
        <v>15</v>
      </c>
      <c r="C14" s="18" t="s">
        <v>38</v>
      </c>
      <c r="D14" s="18" t="s">
        <v>59</v>
      </c>
      <c r="E14" s="18" t="s">
        <v>60</v>
      </c>
      <c r="F14" s="17" t="s">
        <v>61</v>
      </c>
      <c r="G14" s="17">
        <v>50000</v>
      </c>
      <c r="H14" s="17">
        <v>20240325</v>
      </c>
      <c r="I14" s="17">
        <v>20250325</v>
      </c>
      <c r="J14" s="17">
        <v>3.45</v>
      </c>
      <c r="K14" s="17">
        <v>3.45</v>
      </c>
      <c r="L14" s="17">
        <v>20250318</v>
      </c>
      <c r="M14" s="17">
        <v>358</v>
      </c>
      <c r="N14" s="24">
        <f>G14*M14/360*K14/100</f>
        <v>1715.41666666667</v>
      </c>
    </row>
    <row r="15" s="3" customFormat="1" ht="25" customHeight="1" spans="1:14">
      <c r="A15" s="17">
        <v>13</v>
      </c>
      <c r="B15" s="18" t="s">
        <v>15</v>
      </c>
      <c r="C15" s="18" t="s">
        <v>23</v>
      </c>
      <c r="D15" s="18" t="s">
        <v>62</v>
      </c>
      <c r="E15" s="18" t="s">
        <v>63</v>
      </c>
      <c r="F15" s="17" t="s">
        <v>19</v>
      </c>
      <c r="G15" s="17">
        <v>30000</v>
      </c>
      <c r="H15" s="17" t="s">
        <v>64</v>
      </c>
      <c r="I15" s="17" t="s">
        <v>65</v>
      </c>
      <c r="J15" s="17">
        <v>3.45</v>
      </c>
      <c r="K15" s="17">
        <v>3.45</v>
      </c>
      <c r="L15" s="17">
        <v>20250612</v>
      </c>
      <c r="M15" s="17">
        <v>351</v>
      </c>
      <c r="N15" s="24">
        <v>1009.13</v>
      </c>
    </row>
    <row r="16" s="3" customFormat="1" ht="25" customHeight="1" spans="1:14">
      <c r="A16" s="17">
        <v>14</v>
      </c>
      <c r="B16" s="18" t="s">
        <v>15</v>
      </c>
      <c r="C16" s="18" t="s">
        <v>29</v>
      </c>
      <c r="D16" s="18" t="s">
        <v>66</v>
      </c>
      <c r="E16" s="18" t="s">
        <v>67</v>
      </c>
      <c r="F16" s="17" t="s">
        <v>19</v>
      </c>
      <c r="G16" s="17">
        <v>50000</v>
      </c>
      <c r="H16" s="17" t="s">
        <v>68</v>
      </c>
      <c r="I16" s="17" t="s">
        <v>69</v>
      </c>
      <c r="J16" s="17">
        <v>3.45</v>
      </c>
      <c r="K16" s="17">
        <v>3.45</v>
      </c>
      <c r="L16" s="17" t="s">
        <v>70</v>
      </c>
      <c r="M16" s="17">
        <v>352</v>
      </c>
      <c r="N16" s="24">
        <v>1686.67</v>
      </c>
    </row>
    <row r="17" s="3" customFormat="1" ht="25" customHeight="1" spans="1:14">
      <c r="A17" s="17">
        <v>15</v>
      </c>
      <c r="B17" s="18" t="s">
        <v>15</v>
      </c>
      <c r="C17" s="18" t="s">
        <v>29</v>
      </c>
      <c r="D17" s="18" t="s">
        <v>30</v>
      </c>
      <c r="E17" s="18" t="s">
        <v>71</v>
      </c>
      <c r="F17" s="17" t="s">
        <v>19</v>
      </c>
      <c r="G17" s="17">
        <v>50000</v>
      </c>
      <c r="H17" s="17" t="s">
        <v>72</v>
      </c>
      <c r="I17" s="17" t="s">
        <v>73</v>
      </c>
      <c r="J17" s="17">
        <v>3.45</v>
      </c>
      <c r="K17" s="17">
        <v>3.45</v>
      </c>
      <c r="L17" s="17" t="s">
        <v>74</v>
      </c>
      <c r="M17" s="17">
        <v>340</v>
      </c>
      <c r="N17" s="24">
        <v>1629.17</v>
      </c>
    </row>
    <row r="18" s="3" customFormat="1" ht="25" customHeight="1" spans="1:14">
      <c r="A18" s="17">
        <v>16</v>
      </c>
      <c r="B18" s="18" t="s">
        <v>15</v>
      </c>
      <c r="C18" s="18" t="s">
        <v>23</v>
      </c>
      <c r="D18" s="18" t="s">
        <v>33</v>
      </c>
      <c r="E18" s="18" t="s">
        <v>75</v>
      </c>
      <c r="F18" s="17" t="s">
        <v>19</v>
      </c>
      <c r="G18" s="17">
        <v>50000</v>
      </c>
      <c r="H18" s="17" t="s">
        <v>76</v>
      </c>
      <c r="I18" s="17" t="s">
        <v>77</v>
      </c>
      <c r="J18" s="17">
        <v>3.45</v>
      </c>
      <c r="K18" s="17">
        <v>3.45</v>
      </c>
      <c r="L18" s="17">
        <v>20250629</v>
      </c>
      <c r="M18" s="17">
        <v>354</v>
      </c>
      <c r="N18" s="24">
        <v>1696.25</v>
      </c>
    </row>
    <row r="19" s="3" customFormat="1" ht="25" customHeight="1" spans="1:14">
      <c r="A19" s="17">
        <v>17</v>
      </c>
      <c r="B19" s="18" t="s">
        <v>15</v>
      </c>
      <c r="C19" s="18" t="s">
        <v>23</v>
      </c>
      <c r="D19" s="18" t="s">
        <v>33</v>
      </c>
      <c r="E19" s="18" t="s">
        <v>78</v>
      </c>
      <c r="F19" s="17" t="s">
        <v>19</v>
      </c>
      <c r="G19" s="17">
        <v>50000</v>
      </c>
      <c r="H19" s="17" t="s">
        <v>76</v>
      </c>
      <c r="I19" s="17" t="s">
        <v>77</v>
      </c>
      <c r="J19" s="17">
        <v>3.45</v>
      </c>
      <c r="K19" s="17">
        <v>3.45</v>
      </c>
      <c r="L19" s="17">
        <v>20250629</v>
      </c>
      <c r="M19" s="17">
        <v>354</v>
      </c>
      <c r="N19" s="24">
        <v>1696.25</v>
      </c>
    </row>
    <row r="20" s="3" customFormat="1" ht="25" customHeight="1" spans="1:14">
      <c r="A20" s="17">
        <v>18</v>
      </c>
      <c r="B20" s="18" t="s">
        <v>15</v>
      </c>
      <c r="C20" s="18" t="s">
        <v>23</v>
      </c>
      <c r="D20" s="18" t="s">
        <v>33</v>
      </c>
      <c r="E20" s="18" t="s">
        <v>78</v>
      </c>
      <c r="F20" s="17" t="s">
        <v>26</v>
      </c>
      <c r="G20" s="17">
        <v>50000</v>
      </c>
      <c r="H20" s="17" t="s">
        <v>79</v>
      </c>
      <c r="I20" s="17" t="s">
        <v>80</v>
      </c>
      <c r="J20" s="17">
        <v>3.55</v>
      </c>
      <c r="K20" s="17">
        <v>3.55</v>
      </c>
      <c r="L20" s="17">
        <v>20240706</v>
      </c>
      <c r="M20" s="17">
        <v>365</v>
      </c>
      <c r="N20" s="24">
        <f t="shared" ref="N20:N23" si="0">G20*M20/360*K20/100</f>
        <v>1799.65277777778</v>
      </c>
    </row>
    <row r="21" s="3" customFormat="1" ht="25" customHeight="1" spans="1:14">
      <c r="A21" s="17">
        <v>19</v>
      </c>
      <c r="B21" s="18" t="s">
        <v>15</v>
      </c>
      <c r="C21" s="18" t="s">
        <v>23</v>
      </c>
      <c r="D21" s="18" t="s">
        <v>62</v>
      </c>
      <c r="E21" s="18" t="s">
        <v>81</v>
      </c>
      <c r="F21" s="17" t="s">
        <v>35</v>
      </c>
      <c r="G21" s="17">
        <v>40000</v>
      </c>
      <c r="H21" s="17" t="s">
        <v>82</v>
      </c>
      <c r="I21" s="17" t="s">
        <v>83</v>
      </c>
      <c r="J21" s="17">
        <v>3.45</v>
      </c>
      <c r="K21" s="17">
        <v>3.45</v>
      </c>
      <c r="L21" s="17">
        <v>20250325</v>
      </c>
      <c r="M21" s="17">
        <v>342</v>
      </c>
      <c r="N21" s="24">
        <f t="shared" si="0"/>
        <v>1311</v>
      </c>
    </row>
    <row r="22" s="3" customFormat="1" ht="25" customHeight="1" spans="1:14">
      <c r="A22" s="17">
        <v>20</v>
      </c>
      <c r="B22" s="18" t="s">
        <v>15</v>
      </c>
      <c r="C22" s="18" t="s">
        <v>23</v>
      </c>
      <c r="D22" s="18" t="s">
        <v>62</v>
      </c>
      <c r="E22" s="18" t="s">
        <v>84</v>
      </c>
      <c r="F22" s="17" t="s">
        <v>19</v>
      </c>
      <c r="G22" s="17">
        <v>50000</v>
      </c>
      <c r="H22" s="17" t="s">
        <v>85</v>
      </c>
      <c r="I22" s="17" t="s">
        <v>86</v>
      </c>
      <c r="J22" s="17">
        <v>3.45</v>
      </c>
      <c r="K22" s="17">
        <v>3.45</v>
      </c>
      <c r="L22" s="17">
        <v>20250703</v>
      </c>
      <c r="M22" s="17">
        <v>349</v>
      </c>
      <c r="N22" s="24">
        <v>1672.29</v>
      </c>
    </row>
    <row r="23" s="3" customFormat="1" ht="25" customHeight="1" spans="1:14">
      <c r="A23" s="17">
        <v>21</v>
      </c>
      <c r="B23" s="18" t="s">
        <v>15</v>
      </c>
      <c r="C23" s="18" t="s">
        <v>23</v>
      </c>
      <c r="D23" s="18" t="s">
        <v>87</v>
      </c>
      <c r="E23" s="18" t="s">
        <v>88</v>
      </c>
      <c r="F23" s="17" t="s">
        <v>35</v>
      </c>
      <c r="G23" s="17">
        <v>50000</v>
      </c>
      <c r="H23" s="17" t="s">
        <v>82</v>
      </c>
      <c r="I23" s="17" t="s">
        <v>83</v>
      </c>
      <c r="J23" s="17">
        <v>3.45</v>
      </c>
      <c r="K23" s="17">
        <v>3.45</v>
      </c>
      <c r="L23" s="17">
        <v>20250416</v>
      </c>
      <c r="M23" s="17">
        <v>364</v>
      </c>
      <c r="N23" s="24">
        <f t="shared" si="0"/>
        <v>1744.16666666667</v>
      </c>
    </row>
    <row r="24" s="3" customFormat="1" ht="25" customHeight="1" spans="1:14">
      <c r="A24" s="17">
        <v>22</v>
      </c>
      <c r="B24" s="18" t="s">
        <v>15</v>
      </c>
      <c r="C24" s="18" t="s">
        <v>23</v>
      </c>
      <c r="D24" s="18" t="s">
        <v>33</v>
      </c>
      <c r="E24" s="18" t="s">
        <v>89</v>
      </c>
      <c r="F24" s="17" t="s">
        <v>19</v>
      </c>
      <c r="G24" s="17">
        <v>40000</v>
      </c>
      <c r="H24" s="17" t="s">
        <v>90</v>
      </c>
      <c r="I24" s="17" t="s">
        <v>91</v>
      </c>
      <c r="J24" s="17">
        <v>3.45</v>
      </c>
      <c r="K24" s="17">
        <v>3.45</v>
      </c>
      <c r="L24" s="17">
        <v>20250623</v>
      </c>
      <c r="M24" s="17">
        <v>360</v>
      </c>
      <c r="N24" s="24">
        <v>1380</v>
      </c>
    </row>
    <row r="25" s="3" customFormat="1" ht="25" customHeight="1" spans="1:14">
      <c r="A25" s="17">
        <v>23</v>
      </c>
      <c r="B25" s="18" t="s">
        <v>15</v>
      </c>
      <c r="C25" s="18" t="s">
        <v>29</v>
      </c>
      <c r="D25" s="18" t="s">
        <v>92</v>
      </c>
      <c r="E25" s="18" t="s">
        <v>93</v>
      </c>
      <c r="F25" s="17" t="s">
        <v>19</v>
      </c>
      <c r="G25" s="17">
        <v>20000</v>
      </c>
      <c r="H25" s="17" t="s">
        <v>94</v>
      </c>
      <c r="I25" s="17" t="s">
        <v>95</v>
      </c>
      <c r="J25" s="17">
        <v>3.45</v>
      </c>
      <c r="K25" s="17">
        <v>3.45</v>
      </c>
      <c r="L25" s="17" t="s">
        <v>96</v>
      </c>
      <c r="M25" s="17">
        <v>350</v>
      </c>
      <c r="N25" s="24">
        <v>670.83</v>
      </c>
    </row>
    <row r="26" s="3" customFormat="1" ht="25" customHeight="1" spans="1:14">
      <c r="A26" s="17">
        <v>24</v>
      </c>
      <c r="B26" s="18" t="s">
        <v>15</v>
      </c>
      <c r="C26" s="18" t="s">
        <v>23</v>
      </c>
      <c r="D26" s="18" t="s">
        <v>97</v>
      </c>
      <c r="E26" s="18" t="s">
        <v>98</v>
      </c>
      <c r="F26" s="17" t="s">
        <v>19</v>
      </c>
      <c r="G26" s="17">
        <v>40000</v>
      </c>
      <c r="H26" s="17" t="s">
        <v>90</v>
      </c>
      <c r="I26" s="17" t="s">
        <v>91</v>
      </c>
      <c r="J26" s="17">
        <v>3.45</v>
      </c>
      <c r="K26" s="17">
        <v>3.45</v>
      </c>
      <c r="L26" s="17">
        <v>20250623</v>
      </c>
      <c r="M26" s="17">
        <v>360</v>
      </c>
      <c r="N26" s="24">
        <v>1380</v>
      </c>
    </row>
    <row r="27" s="3" customFormat="1" ht="25" customHeight="1" spans="1:14">
      <c r="A27" s="17">
        <v>25</v>
      </c>
      <c r="B27" s="18" t="s">
        <v>15</v>
      </c>
      <c r="C27" s="18" t="s">
        <v>29</v>
      </c>
      <c r="D27" s="18" t="s">
        <v>99</v>
      </c>
      <c r="E27" s="18" t="s">
        <v>100</v>
      </c>
      <c r="F27" s="17" t="s">
        <v>19</v>
      </c>
      <c r="G27" s="17">
        <v>30000</v>
      </c>
      <c r="H27" s="17" t="s">
        <v>101</v>
      </c>
      <c r="I27" s="17" t="s">
        <v>102</v>
      </c>
      <c r="J27" s="17">
        <v>3.45</v>
      </c>
      <c r="K27" s="17">
        <v>3.45</v>
      </c>
      <c r="L27" s="17" t="s">
        <v>103</v>
      </c>
      <c r="M27" s="17">
        <v>364</v>
      </c>
      <c r="N27" s="24">
        <v>1046.5</v>
      </c>
    </row>
    <row r="28" s="3" customFormat="1" ht="25" customHeight="1" spans="1:14">
      <c r="A28" s="17">
        <v>26</v>
      </c>
      <c r="B28" s="18" t="s">
        <v>15</v>
      </c>
      <c r="C28" s="18" t="s">
        <v>29</v>
      </c>
      <c r="D28" s="18" t="s">
        <v>99</v>
      </c>
      <c r="E28" s="18" t="s">
        <v>100</v>
      </c>
      <c r="F28" s="17" t="s">
        <v>26</v>
      </c>
      <c r="G28" s="17">
        <v>20000</v>
      </c>
      <c r="H28" s="17">
        <v>20230509</v>
      </c>
      <c r="I28" s="17" t="s">
        <v>104</v>
      </c>
      <c r="J28" s="17">
        <v>3.65</v>
      </c>
      <c r="K28" s="17">
        <v>3.65</v>
      </c>
      <c r="L28" s="17">
        <v>20250501</v>
      </c>
      <c r="M28" s="17">
        <v>358</v>
      </c>
      <c r="N28" s="24">
        <f t="shared" ref="N28:N33" si="1">G28*M28/360*K28/100</f>
        <v>725.944444444445</v>
      </c>
    </row>
    <row r="29" s="3" customFormat="1" ht="25" customHeight="1" spans="1:14">
      <c r="A29" s="17">
        <v>27</v>
      </c>
      <c r="B29" s="18" t="s">
        <v>15</v>
      </c>
      <c r="C29" s="18" t="s">
        <v>29</v>
      </c>
      <c r="D29" s="18" t="s">
        <v>30</v>
      </c>
      <c r="E29" s="18" t="s">
        <v>105</v>
      </c>
      <c r="F29" s="17" t="s">
        <v>26</v>
      </c>
      <c r="G29" s="17">
        <v>50000</v>
      </c>
      <c r="H29" s="17">
        <v>20230404</v>
      </c>
      <c r="I29" s="17">
        <v>20240404</v>
      </c>
      <c r="J29" s="17">
        <v>3.65</v>
      </c>
      <c r="K29" s="17">
        <v>3.65</v>
      </c>
      <c r="L29" s="17">
        <v>20240401</v>
      </c>
      <c r="M29" s="17">
        <v>363</v>
      </c>
      <c r="N29" s="24">
        <f t="shared" si="1"/>
        <v>1840.20833333333</v>
      </c>
    </row>
    <row r="30" s="3" customFormat="1" ht="25" customHeight="1" spans="1:14">
      <c r="A30" s="17">
        <v>28</v>
      </c>
      <c r="B30" s="18" t="s">
        <v>15</v>
      </c>
      <c r="C30" s="18" t="s">
        <v>29</v>
      </c>
      <c r="D30" s="18" t="s">
        <v>30</v>
      </c>
      <c r="E30" s="18" t="s">
        <v>106</v>
      </c>
      <c r="F30" s="17" t="s">
        <v>19</v>
      </c>
      <c r="G30" s="17">
        <v>50000</v>
      </c>
      <c r="H30" s="17" t="s">
        <v>107</v>
      </c>
      <c r="I30" s="17" t="s">
        <v>108</v>
      </c>
      <c r="J30" s="17">
        <v>3.45</v>
      </c>
      <c r="K30" s="17">
        <v>3.45</v>
      </c>
      <c r="L30" s="17">
        <v>20250108</v>
      </c>
      <c r="M30" s="17">
        <v>351</v>
      </c>
      <c r="N30" s="24">
        <f>G30*M30/360*J30/100</f>
        <v>1681.875</v>
      </c>
    </row>
    <row r="31" s="3" customFormat="1" ht="25" customHeight="1" spans="1:14">
      <c r="A31" s="17">
        <v>29</v>
      </c>
      <c r="B31" s="18" t="s">
        <v>15</v>
      </c>
      <c r="C31" s="18" t="s">
        <v>23</v>
      </c>
      <c r="D31" s="18" t="s">
        <v>109</v>
      </c>
      <c r="E31" s="18" t="s">
        <v>110</v>
      </c>
      <c r="F31" s="17" t="s">
        <v>19</v>
      </c>
      <c r="G31" s="17">
        <v>50000</v>
      </c>
      <c r="H31" s="17" t="s">
        <v>90</v>
      </c>
      <c r="I31" s="17" t="s">
        <v>91</v>
      </c>
      <c r="J31" s="17">
        <v>3.45</v>
      </c>
      <c r="K31" s="17">
        <v>3.45</v>
      </c>
      <c r="L31" s="17">
        <v>20250619</v>
      </c>
      <c r="M31" s="17">
        <v>356</v>
      </c>
      <c r="N31" s="24">
        <v>1705.83</v>
      </c>
    </row>
    <row r="32" s="3" customFormat="1" ht="25" customHeight="1" spans="1:14">
      <c r="A32" s="17">
        <v>30</v>
      </c>
      <c r="B32" s="18" t="s">
        <v>15</v>
      </c>
      <c r="C32" s="18" t="s">
        <v>16</v>
      </c>
      <c r="D32" s="18" t="s">
        <v>111</v>
      </c>
      <c r="E32" s="18" t="s">
        <v>112</v>
      </c>
      <c r="F32" s="17" t="s">
        <v>19</v>
      </c>
      <c r="G32" s="17">
        <v>50000</v>
      </c>
      <c r="H32" s="17" t="s">
        <v>113</v>
      </c>
      <c r="I32" s="17" t="s">
        <v>114</v>
      </c>
      <c r="J32" s="17">
        <v>3.45</v>
      </c>
      <c r="K32" s="17">
        <v>3.45</v>
      </c>
      <c r="L32" s="17">
        <v>20250517</v>
      </c>
      <c r="M32" s="17">
        <v>345</v>
      </c>
      <c r="N32" s="24">
        <v>1653.13</v>
      </c>
    </row>
    <row r="33" s="3" customFormat="1" ht="25" customHeight="1" spans="1:14">
      <c r="A33" s="17">
        <v>31</v>
      </c>
      <c r="B33" s="18" t="s">
        <v>15</v>
      </c>
      <c r="C33" s="18" t="s">
        <v>16</v>
      </c>
      <c r="D33" s="18" t="s">
        <v>115</v>
      </c>
      <c r="E33" s="18" t="s">
        <v>116</v>
      </c>
      <c r="F33" s="17" t="s">
        <v>117</v>
      </c>
      <c r="G33" s="17">
        <v>30000</v>
      </c>
      <c r="H33" s="17" t="s">
        <v>118</v>
      </c>
      <c r="I33" s="17" t="s">
        <v>119</v>
      </c>
      <c r="J33" s="17">
        <v>3.45</v>
      </c>
      <c r="K33" s="17">
        <v>3.45</v>
      </c>
      <c r="L33" s="17">
        <v>20241023</v>
      </c>
      <c r="M33" s="17">
        <v>358</v>
      </c>
      <c r="N33" s="24">
        <f t="shared" si="1"/>
        <v>1029.25</v>
      </c>
    </row>
    <row r="34" s="3" customFormat="1" ht="25" customHeight="1" spans="1:14">
      <c r="A34" s="17">
        <v>32</v>
      </c>
      <c r="B34" s="18" t="s">
        <v>15</v>
      </c>
      <c r="C34" s="18" t="s">
        <v>29</v>
      </c>
      <c r="D34" s="18" t="s">
        <v>120</v>
      </c>
      <c r="E34" s="18" t="s">
        <v>121</v>
      </c>
      <c r="F34" s="17" t="s">
        <v>19</v>
      </c>
      <c r="G34" s="17">
        <v>50000</v>
      </c>
      <c r="H34" s="17" t="s">
        <v>43</v>
      </c>
      <c r="I34" s="17" t="s">
        <v>44</v>
      </c>
      <c r="J34" s="17">
        <v>3.45</v>
      </c>
      <c r="K34" s="17">
        <v>3.45</v>
      </c>
      <c r="L34" s="17">
        <v>20250106</v>
      </c>
      <c r="M34" s="17">
        <v>355</v>
      </c>
      <c r="N34" s="24">
        <f>G34*M34/360*J34/100</f>
        <v>1701.04166666667</v>
      </c>
    </row>
    <row r="35" s="3" customFormat="1" ht="25" customHeight="1" spans="1:14">
      <c r="A35" s="17">
        <v>33</v>
      </c>
      <c r="B35" s="18" t="s">
        <v>15</v>
      </c>
      <c r="C35" s="18" t="s">
        <v>29</v>
      </c>
      <c r="D35" s="18" t="s">
        <v>99</v>
      </c>
      <c r="E35" s="18" t="s">
        <v>122</v>
      </c>
      <c r="F35" s="17" t="s">
        <v>19</v>
      </c>
      <c r="G35" s="17">
        <v>40000</v>
      </c>
      <c r="H35" s="17" t="s">
        <v>123</v>
      </c>
      <c r="I35" s="17" t="s">
        <v>124</v>
      </c>
      <c r="J35" s="17">
        <v>3.45</v>
      </c>
      <c r="K35" s="17">
        <v>3.45</v>
      </c>
      <c r="L35" s="17" t="s">
        <v>125</v>
      </c>
      <c r="M35" s="17">
        <v>364</v>
      </c>
      <c r="N35" s="24">
        <v>1395.33</v>
      </c>
    </row>
    <row r="36" s="3" customFormat="1" ht="25" customHeight="1" spans="1:14">
      <c r="A36" s="17">
        <v>34</v>
      </c>
      <c r="B36" s="18" t="s">
        <v>15</v>
      </c>
      <c r="C36" s="18" t="s">
        <v>29</v>
      </c>
      <c r="D36" s="18" t="s">
        <v>120</v>
      </c>
      <c r="E36" s="18" t="s">
        <v>126</v>
      </c>
      <c r="F36" s="17" t="s">
        <v>19</v>
      </c>
      <c r="G36" s="17">
        <v>50000</v>
      </c>
      <c r="H36" s="17" t="s">
        <v>127</v>
      </c>
      <c r="I36" s="17" t="s">
        <v>128</v>
      </c>
      <c r="J36" s="17">
        <v>3.45</v>
      </c>
      <c r="K36" s="17">
        <v>3.45</v>
      </c>
      <c r="L36" s="17">
        <v>20241218</v>
      </c>
      <c r="M36" s="17">
        <v>344</v>
      </c>
      <c r="N36" s="24">
        <f>G36*M36/360*J36/100</f>
        <v>1648.33333333333</v>
      </c>
    </row>
    <row r="37" s="3" customFormat="1" ht="25" customHeight="1" spans="1:14">
      <c r="A37" s="17">
        <v>35</v>
      </c>
      <c r="B37" s="18" t="s">
        <v>15</v>
      </c>
      <c r="C37" s="18" t="s">
        <v>29</v>
      </c>
      <c r="D37" s="18" t="s">
        <v>120</v>
      </c>
      <c r="E37" s="18" t="s">
        <v>126</v>
      </c>
      <c r="F37" s="17" t="s">
        <v>26</v>
      </c>
      <c r="G37" s="17">
        <v>50000</v>
      </c>
      <c r="H37" s="17">
        <v>20230105</v>
      </c>
      <c r="I37" s="17" t="s">
        <v>32</v>
      </c>
      <c r="J37" s="17" t="s">
        <v>129</v>
      </c>
      <c r="K37" s="17">
        <v>3.65</v>
      </c>
      <c r="L37" s="36" t="s">
        <v>130</v>
      </c>
      <c r="M37" s="17">
        <v>364</v>
      </c>
      <c r="N37" s="24">
        <f t="shared" ref="N37:N43" si="2">G37*M37/360*K37/100</f>
        <v>1845.27777777778</v>
      </c>
    </row>
    <row r="38" s="3" customFormat="1" ht="25" customHeight="1" spans="1:14">
      <c r="A38" s="17">
        <v>36</v>
      </c>
      <c r="B38" s="18" t="s">
        <v>15</v>
      </c>
      <c r="C38" s="18" t="s">
        <v>23</v>
      </c>
      <c r="D38" s="18" t="s">
        <v>33</v>
      </c>
      <c r="E38" s="18" t="s">
        <v>131</v>
      </c>
      <c r="F38" s="17" t="s">
        <v>19</v>
      </c>
      <c r="G38" s="17">
        <v>25000</v>
      </c>
      <c r="H38" s="17" t="s">
        <v>132</v>
      </c>
      <c r="I38" s="17" t="s">
        <v>133</v>
      </c>
      <c r="J38" s="17">
        <v>3.45</v>
      </c>
      <c r="K38" s="17">
        <v>3.45</v>
      </c>
      <c r="L38" s="17">
        <v>20250612</v>
      </c>
      <c r="M38" s="17">
        <v>364</v>
      </c>
      <c r="N38" s="24">
        <v>872.08</v>
      </c>
    </row>
    <row r="39" s="3" customFormat="1" ht="25" customHeight="1" spans="1:14">
      <c r="A39" s="17">
        <v>37</v>
      </c>
      <c r="B39" s="18" t="s">
        <v>15</v>
      </c>
      <c r="C39" s="18" t="s">
        <v>29</v>
      </c>
      <c r="D39" s="18" t="s">
        <v>134</v>
      </c>
      <c r="E39" s="18" t="s">
        <v>135</v>
      </c>
      <c r="F39" s="17" t="s">
        <v>50</v>
      </c>
      <c r="G39" s="17">
        <v>50000</v>
      </c>
      <c r="H39" s="17" t="s">
        <v>136</v>
      </c>
      <c r="I39" s="17" t="s">
        <v>137</v>
      </c>
      <c r="J39" s="17">
        <v>3.45</v>
      </c>
      <c r="K39" s="17">
        <v>3.45</v>
      </c>
      <c r="L39" s="17">
        <v>20241111</v>
      </c>
      <c r="M39" s="17">
        <v>362</v>
      </c>
      <c r="N39" s="24">
        <f t="shared" si="2"/>
        <v>1734.58333333333</v>
      </c>
    </row>
    <row r="40" s="3" customFormat="1" ht="25" customHeight="1" spans="1:14">
      <c r="A40" s="17">
        <v>38</v>
      </c>
      <c r="B40" s="18" t="s">
        <v>15</v>
      </c>
      <c r="C40" s="18" t="s">
        <v>29</v>
      </c>
      <c r="D40" s="18" t="s">
        <v>138</v>
      </c>
      <c r="E40" s="18" t="s">
        <v>139</v>
      </c>
      <c r="F40" s="17" t="s">
        <v>50</v>
      </c>
      <c r="G40" s="17">
        <v>30000</v>
      </c>
      <c r="H40" s="17" t="s">
        <v>140</v>
      </c>
      <c r="I40" s="17" t="s">
        <v>141</v>
      </c>
      <c r="J40" s="17">
        <v>3.45</v>
      </c>
      <c r="K40" s="17">
        <v>3.45</v>
      </c>
      <c r="L40" s="17">
        <v>20241118</v>
      </c>
      <c r="M40" s="17">
        <v>361</v>
      </c>
      <c r="N40" s="24">
        <f t="shared" si="2"/>
        <v>1037.875</v>
      </c>
    </row>
    <row r="41" s="3" customFormat="1" ht="25" customHeight="1" spans="1:14">
      <c r="A41" s="17">
        <v>39</v>
      </c>
      <c r="B41" s="18" t="s">
        <v>15</v>
      </c>
      <c r="C41" s="18" t="s">
        <v>29</v>
      </c>
      <c r="D41" s="18" t="s">
        <v>142</v>
      </c>
      <c r="E41" s="18" t="s">
        <v>143</v>
      </c>
      <c r="F41" s="17" t="s">
        <v>50</v>
      </c>
      <c r="G41" s="17">
        <v>50000</v>
      </c>
      <c r="H41" s="17" t="s">
        <v>144</v>
      </c>
      <c r="I41" s="17" t="s">
        <v>145</v>
      </c>
      <c r="J41" s="17">
        <v>3.45</v>
      </c>
      <c r="K41" s="17">
        <v>3.45</v>
      </c>
      <c r="L41" s="17">
        <v>20241201</v>
      </c>
      <c r="M41" s="17">
        <v>360</v>
      </c>
      <c r="N41" s="24">
        <f t="shared" si="2"/>
        <v>1725</v>
      </c>
    </row>
    <row r="42" s="3" customFormat="1" ht="25" customHeight="1" spans="1:14">
      <c r="A42" s="17">
        <v>40</v>
      </c>
      <c r="B42" s="18" t="s">
        <v>15</v>
      </c>
      <c r="C42" s="18" t="s">
        <v>38</v>
      </c>
      <c r="D42" s="18" t="s">
        <v>59</v>
      </c>
      <c r="E42" s="18" t="s">
        <v>146</v>
      </c>
      <c r="F42" s="17" t="s">
        <v>61</v>
      </c>
      <c r="G42" s="17">
        <v>30000</v>
      </c>
      <c r="H42" s="36" t="s">
        <v>147</v>
      </c>
      <c r="I42" s="36" t="s">
        <v>148</v>
      </c>
      <c r="J42" s="17">
        <v>3.7</v>
      </c>
      <c r="K42" s="17">
        <v>3.7</v>
      </c>
      <c r="L42" s="36" t="s">
        <v>149</v>
      </c>
      <c r="M42" s="17">
        <v>346</v>
      </c>
      <c r="N42" s="24">
        <f t="shared" si="2"/>
        <v>1066.83333333333</v>
      </c>
    </row>
    <row r="43" s="3" customFormat="1" ht="25" customHeight="1" spans="1:14">
      <c r="A43" s="17">
        <v>41</v>
      </c>
      <c r="B43" s="18" t="s">
        <v>15</v>
      </c>
      <c r="C43" s="18" t="s">
        <v>16</v>
      </c>
      <c r="D43" s="18" t="s">
        <v>17</v>
      </c>
      <c r="E43" s="18" t="s">
        <v>150</v>
      </c>
      <c r="F43" s="17" t="s">
        <v>117</v>
      </c>
      <c r="G43" s="17">
        <v>50000</v>
      </c>
      <c r="H43" s="17" t="s">
        <v>151</v>
      </c>
      <c r="I43" s="17" t="s">
        <v>152</v>
      </c>
      <c r="J43" s="17">
        <v>3.45</v>
      </c>
      <c r="K43" s="17">
        <v>3.45</v>
      </c>
      <c r="L43" s="17">
        <v>20241104</v>
      </c>
      <c r="M43" s="17">
        <v>215</v>
      </c>
      <c r="N43" s="24">
        <f t="shared" si="2"/>
        <v>1030.20833333333</v>
      </c>
    </row>
    <row r="44" s="3" customFormat="1" ht="25" customHeight="1" spans="1:14">
      <c r="A44" s="17">
        <v>42</v>
      </c>
      <c r="B44" s="18" t="s">
        <v>15</v>
      </c>
      <c r="C44" s="18" t="s">
        <v>29</v>
      </c>
      <c r="D44" s="18" t="s">
        <v>134</v>
      </c>
      <c r="E44" s="18" t="s">
        <v>153</v>
      </c>
      <c r="F44" s="17" t="s">
        <v>19</v>
      </c>
      <c r="G44" s="17">
        <v>50000</v>
      </c>
      <c r="H44" s="17" t="s">
        <v>154</v>
      </c>
      <c r="I44" s="17" t="s">
        <v>155</v>
      </c>
      <c r="J44" s="17">
        <v>3.45</v>
      </c>
      <c r="K44" s="17">
        <v>3.45</v>
      </c>
      <c r="L44" s="17">
        <v>20250113</v>
      </c>
      <c r="M44" s="17">
        <v>357</v>
      </c>
      <c r="N44" s="24">
        <f t="shared" ref="N44:N46" si="3">G44*M44/360*J44/100</f>
        <v>1710.625</v>
      </c>
    </row>
    <row r="45" spans="1:14">
      <c r="A45" s="17">
        <v>43</v>
      </c>
      <c r="B45" s="18" t="s">
        <v>15</v>
      </c>
      <c r="C45" s="18" t="s">
        <v>29</v>
      </c>
      <c r="D45" s="18" t="s">
        <v>142</v>
      </c>
      <c r="E45" s="18" t="s">
        <v>156</v>
      </c>
      <c r="F45" s="17" t="s">
        <v>19</v>
      </c>
      <c r="G45" s="17">
        <v>50000</v>
      </c>
      <c r="H45" s="17" t="s">
        <v>127</v>
      </c>
      <c r="I45" s="17" t="s">
        <v>128</v>
      </c>
      <c r="J45" s="17">
        <v>3.45</v>
      </c>
      <c r="K45" s="17">
        <v>3.45</v>
      </c>
      <c r="L45" s="17">
        <v>20241220</v>
      </c>
      <c r="M45" s="17">
        <v>346</v>
      </c>
      <c r="N45" s="24">
        <f t="shared" si="3"/>
        <v>1657.91666666667</v>
      </c>
    </row>
    <row r="46" spans="1:14">
      <c r="A46" s="17">
        <v>44</v>
      </c>
      <c r="B46" s="18" t="s">
        <v>15</v>
      </c>
      <c r="C46" s="18" t="s">
        <v>29</v>
      </c>
      <c r="D46" s="18" t="s">
        <v>48</v>
      </c>
      <c r="E46" s="18" t="s">
        <v>157</v>
      </c>
      <c r="F46" s="17" t="s">
        <v>19</v>
      </c>
      <c r="G46" s="17">
        <v>50000</v>
      </c>
      <c r="H46" s="17" t="s">
        <v>107</v>
      </c>
      <c r="I46" s="17" t="s">
        <v>108</v>
      </c>
      <c r="J46" s="17">
        <v>3.45</v>
      </c>
      <c r="K46" s="17">
        <v>3.45</v>
      </c>
      <c r="L46" s="17">
        <v>20250113</v>
      </c>
      <c r="M46" s="17">
        <v>356</v>
      </c>
      <c r="N46" s="24">
        <f t="shared" si="3"/>
        <v>1705.83333333333</v>
      </c>
    </row>
    <row r="47" spans="1:14">
      <c r="A47" s="17">
        <v>45</v>
      </c>
      <c r="B47" s="18" t="s">
        <v>15</v>
      </c>
      <c r="C47" s="18" t="s">
        <v>23</v>
      </c>
      <c r="D47" s="18" t="s">
        <v>62</v>
      </c>
      <c r="E47" s="18" t="s">
        <v>158</v>
      </c>
      <c r="F47" s="17" t="s">
        <v>19</v>
      </c>
      <c r="G47" s="17">
        <v>50000</v>
      </c>
      <c r="H47" s="17" t="s">
        <v>85</v>
      </c>
      <c r="I47" s="17" t="s">
        <v>86</v>
      </c>
      <c r="J47" s="17">
        <v>3.45</v>
      </c>
      <c r="K47" s="17">
        <v>3.45</v>
      </c>
      <c r="L47" s="17">
        <v>20250718</v>
      </c>
      <c r="M47" s="17">
        <v>364</v>
      </c>
      <c r="N47" s="24">
        <v>1744.17</v>
      </c>
    </row>
    <row r="48" spans="1:14">
      <c r="A48" s="17">
        <v>46</v>
      </c>
      <c r="B48" s="18" t="s">
        <v>15</v>
      </c>
      <c r="C48" s="18" t="s">
        <v>29</v>
      </c>
      <c r="D48" s="18" t="s">
        <v>134</v>
      </c>
      <c r="E48" s="18" t="s">
        <v>159</v>
      </c>
      <c r="F48" s="17" t="s">
        <v>50</v>
      </c>
      <c r="G48" s="17">
        <v>50000</v>
      </c>
      <c r="H48" s="17" t="s">
        <v>160</v>
      </c>
      <c r="I48" s="17" t="s">
        <v>161</v>
      </c>
      <c r="J48" s="17">
        <v>3.45</v>
      </c>
      <c r="K48" s="17">
        <v>3.45</v>
      </c>
      <c r="L48" s="17">
        <v>20250326</v>
      </c>
      <c r="M48" s="17">
        <v>337</v>
      </c>
      <c r="N48" s="24">
        <f t="shared" ref="N48:N54" si="4">G48*M48/360*K48/100</f>
        <v>1614.79166666667</v>
      </c>
    </row>
    <row r="49" spans="1:14">
      <c r="A49" s="17">
        <v>47</v>
      </c>
      <c r="B49" s="18" t="s">
        <v>15</v>
      </c>
      <c r="C49" s="18" t="s">
        <v>23</v>
      </c>
      <c r="D49" s="18" t="s">
        <v>162</v>
      </c>
      <c r="E49" s="18" t="s">
        <v>163</v>
      </c>
      <c r="F49" s="17" t="s">
        <v>19</v>
      </c>
      <c r="G49" s="17">
        <v>30000</v>
      </c>
      <c r="H49" s="17" t="s">
        <v>164</v>
      </c>
      <c r="I49" s="17" t="s">
        <v>165</v>
      </c>
      <c r="J49" s="17">
        <v>3.35</v>
      </c>
      <c r="K49" s="17">
        <v>3.35</v>
      </c>
      <c r="L49" s="17">
        <v>20250724</v>
      </c>
      <c r="M49" s="17">
        <v>364</v>
      </c>
      <c r="N49" s="24">
        <v>1016.17</v>
      </c>
    </row>
    <row r="50" spans="1:14">
      <c r="A50" s="17">
        <v>48</v>
      </c>
      <c r="B50" s="18" t="s">
        <v>15</v>
      </c>
      <c r="C50" s="18" t="s">
        <v>29</v>
      </c>
      <c r="D50" s="18" t="s">
        <v>138</v>
      </c>
      <c r="E50" s="18" t="s">
        <v>166</v>
      </c>
      <c r="F50" s="17" t="s">
        <v>26</v>
      </c>
      <c r="G50" s="17">
        <v>30000</v>
      </c>
      <c r="H50" s="17">
        <v>20221124</v>
      </c>
      <c r="I50" s="17">
        <v>20231124</v>
      </c>
      <c r="J50" s="17">
        <v>3.65</v>
      </c>
      <c r="K50" s="17">
        <v>3.65</v>
      </c>
      <c r="L50" s="17">
        <v>20231118</v>
      </c>
      <c r="M50" s="17">
        <v>359</v>
      </c>
      <c r="N50" s="24">
        <f t="shared" si="4"/>
        <v>1091.95833333333</v>
      </c>
    </row>
    <row r="51" spans="1:14">
      <c r="A51" s="17">
        <v>49</v>
      </c>
      <c r="B51" s="18" t="s">
        <v>15</v>
      </c>
      <c r="C51" s="18" t="s">
        <v>29</v>
      </c>
      <c r="D51" s="18" t="s">
        <v>48</v>
      </c>
      <c r="E51" s="18" t="s">
        <v>167</v>
      </c>
      <c r="F51" s="17" t="s">
        <v>50</v>
      </c>
      <c r="G51" s="17">
        <v>40000</v>
      </c>
      <c r="H51" s="17" t="s">
        <v>168</v>
      </c>
      <c r="I51" s="17" t="s">
        <v>169</v>
      </c>
      <c r="J51" s="17">
        <v>3.45</v>
      </c>
      <c r="K51" s="17">
        <v>3.45</v>
      </c>
      <c r="L51" s="17">
        <v>20241119</v>
      </c>
      <c r="M51" s="17">
        <v>361</v>
      </c>
      <c r="N51" s="24">
        <f t="shared" si="4"/>
        <v>1383.83333333333</v>
      </c>
    </row>
    <row r="52" spans="1:14">
      <c r="A52" s="17">
        <v>50</v>
      </c>
      <c r="B52" s="18" t="s">
        <v>15</v>
      </c>
      <c r="C52" s="18" t="s">
        <v>23</v>
      </c>
      <c r="D52" s="18" t="s">
        <v>87</v>
      </c>
      <c r="E52" s="18" t="s">
        <v>170</v>
      </c>
      <c r="F52" s="17" t="s">
        <v>35</v>
      </c>
      <c r="G52" s="17">
        <v>10000</v>
      </c>
      <c r="H52" s="17">
        <v>20230413</v>
      </c>
      <c r="I52" s="17">
        <v>20240413</v>
      </c>
      <c r="J52" s="17">
        <v>3.65</v>
      </c>
      <c r="K52" s="17">
        <v>3.65</v>
      </c>
      <c r="L52" s="17">
        <v>20231008</v>
      </c>
      <c r="M52" s="17">
        <v>178</v>
      </c>
      <c r="N52" s="24">
        <f t="shared" si="4"/>
        <v>180.472222222222</v>
      </c>
    </row>
    <row r="53" spans="1:14">
      <c r="A53" s="17">
        <v>51</v>
      </c>
      <c r="B53" s="18" t="s">
        <v>15</v>
      </c>
      <c r="C53" s="18" t="s">
        <v>29</v>
      </c>
      <c r="D53" s="18" t="s">
        <v>138</v>
      </c>
      <c r="E53" s="18" t="s">
        <v>166</v>
      </c>
      <c r="F53" s="17" t="s">
        <v>50</v>
      </c>
      <c r="G53" s="17">
        <v>30000</v>
      </c>
      <c r="H53" s="17" t="s">
        <v>171</v>
      </c>
      <c r="I53" s="17" t="s">
        <v>172</v>
      </c>
      <c r="J53" s="17">
        <v>3.45</v>
      </c>
      <c r="K53" s="17">
        <v>3.45</v>
      </c>
      <c r="L53" s="17">
        <v>20241009</v>
      </c>
      <c r="M53" s="17">
        <v>322</v>
      </c>
      <c r="N53" s="24">
        <f t="shared" si="4"/>
        <v>925.75</v>
      </c>
    </row>
    <row r="54" spans="1:14">
      <c r="A54" s="17">
        <v>52</v>
      </c>
      <c r="B54" s="18" t="s">
        <v>15</v>
      </c>
      <c r="C54" s="18" t="s">
        <v>173</v>
      </c>
      <c r="D54" s="18" t="s">
        <v>174</v>
      </c>
      <c r="E54" s="18" t="s">
        <v>175</v>
      </c>
      <c r="F54" s="17" t="s">
        <v>26</v>
      </c>
      <c r="G54" s="17">
        <v>50000</v>
      </c>
      <c r="H54" s="17" t="s">
        <v>176</v>
      </c>
      <c r="I54" s="17" t="s">
        <v>177</v>
      </c>
      <c r="J54" s="17">
        <v>3.45</v>
      </c>
      <c r="K54" s="17">
        <v>3.45</v>
      </c>
      <c r="L54" s="17">
        <v>20241128</v>
      </c>
      <c r="M54" s="17">
        <v>365</v>
      </c>
      <c r="N54" s="24">
        <f t="shared" si="4"/>
        <v>1748.95833333333</v>
      </c>
    </row>
    <row r="55" spans="1:14">
      <c r="A55" s="17">
        <v>53</v>
      </c>
      <c r="B55" s="18" t="s">
        <v>15</v>
      </c>
      <c r="C55" s="18" t="s">
        <v>29</v>
      </c>
      <c r="D55" s="18" t="s">
        <v>178</v>
      </c>
      <c r="E55" s="18" t="s">
        <v>170</v>
      </c>
      <c r="F55" s="17" t="s">
        <v>19</v>
      </c>
      <c r="G55" s="17">
        <v>50000</v>
      </c>
      <c r="H55" s="17" t="s">
        <v>68</v>
      </c>
      <c r="I55" s="17">
        <v>20250716</v>
      </c>
      <c r="J55" s="17">
        <v>3.45</v>
      </c>
      <c r="K55" s="17">
        <v>3.45</v>
      </c>
      <c r="L55" s="17" t="s">
        <v>179</v>
      </c>
      <c r="M55" s="17">
        <v>357</v>
      </c>
      <c r="N55" s="24">
        <v>1710.63</v>
      </c>
    </row>
    <row r="56" spans="1:14">
      <c r="A56" s="17">
        <v>54</v>
      </c>
      <c r="B56" s="18" t="s">
        <v>15</v>
      </c>
      <c r="C56" s="18" t="s">
        <v>38</v>
      </c>
      <c r="D56" s="18" t="s">
        <v>180</v>
      </c>
      <c r="E56" s="18" t="s">
        <v>181</v>
      </c>
      <c r="F56" s="17" t="s">
        <v>19</v>
      </c>
      <c r="G56" s="17">
        <v>30000</v>
      </c>
      <c r="H56" s="17">
        <v>20240109</v>
      </c>
      <c r="I56" s="17">
        <v>20250109</v>
      </c>
      <c r="J56" s="17">
        <v>3.45</v>
      </c>
      <c r="K56" s="17">
        <v>3.45</v>
      </c>
      <c r="L56" s="17">
        <v>20250106</v>
      </c>
      <c r="M56" s="17">
        <v>363</v>
      </c>
      <c r="N56" s="24">
        <f t="shared" ref="N56:N61" si="5">G56*M56/360*J56/100</f>
        <v>1043.625</v>
      </c>
    </row>
    <row r="57" spans="1:14">
      <c r="A57" s="17">
        <v>55</v>
      </c>
      <c r="B57" s="18" t="s">
        <v>15</v>
      </c>
      <c r="C57" s="18" t="s">
        <v>16</v>
      </c>
      <c r="D57" s="18" t="s">
        <v>115</v>
      </c>
      <c r="E57" s="18" t="s">
        <v>182</v>
      </c>
      <c r="F57" s="17" t="s">
        <v>19</v>
      </c>
      <c r="G57" s="17">
        <v>30000</v>
      </c>
      <c r="H57" s="17" t="s">
        <v>183</v>
      </c>
      <c r="I57" s="17" t="s">
        <v>184</v>
      </c>
      <c r="J57" s="17">
        <v>3.45</v>
      </c>
      <c r="K57" s="17">
        <v>3.45</v>
      </c>
      <c r="L57" s="17">
        <v>20250606</v>
      </c>
      <c r="M57" s="17">
        <v>364</v>
      </c>
      <c r="N57" s="24">
        <v>1046.5</v>
      </c>
    </row>
    <row r="58" spans="1:14">
      <c r="A58" s="17">
        <v>56</v>
      </c>
      <c r="B58" s="18" t="s">
        <v>15</v>
      </c>
      <c r="C58" s="18" t="s">
        <v>29</v>
      </c>
      <c r="D58" s="18" t="s">
        <v>185</v>
      </c>
      <c r="E58" s="18" t="s">
        <v>186</v>
      </c>
      <c r="F58" s="17" t="s">
        <v>26</v>
      </c>
      <c r="G58" s="17">
        <v>30000</v>
      </c>
      <c r="H58" s="17">
        <v>20220922</v>
      </c>
      <c r="I58" s="17">
        <v>20230922</v>
      </c>
      <c r="J58" s="17">
        <v>3.65</v>
      </c>
      <c r="K58" s="17">
        <v>3.65</v>
      </c>
      <c r="L58" s="17">
        <v>20230814</v>
      </c>
      <c r="M58" s="17">
        <v>326</v>
      </c>
      <c r="N58" s="24">
        <f>G58*M58/360*K58/100</f>
        <v>991.583333333333</v>
      </c>
    </row>
    <row r="59" spans="1:14">
      <c r="A59" s="17">
        <v>57</v>
      </c>
      <c r="B59" s="18" t="s">
        <v>15</v>
      </c>
      <c r="C59" s="18" t="s">
        <v>29</v>
      </c>
      <c r="D59" s="18" t="s">
        <v>185</v>
      </c>
      <c r="E59" s="18" t="s">
        <v>186</v>
      </c>
      <c r="F59" s="17" t="s">
        <v>26</v>
      </c>
      <c r="G59" s="17">
        <v>50000</v>
      </c>
      <c r="H59" s="17" t="s">
        <v>187</v>
      </c>
      <c r="I59" s="17" t="s">
        <v>188</v>
      </c>
      <c r="J59" s="17" t="s">
        <v>189</v>
      </c>
      <c r="K59" s="17" t="s">
        <v>189</v>
      </c>
      <c r="L59" s="17">
        <v>20240806</v>
      </c>
      <c r="M59" s="17">
        <v>357</v>
      </c>
      <c r="N59" s="24">
        <f>G59*M59/360*K59/100</f>
        <v>1760.20833333333</v>
      </c>
    </row>
    <row r="60" spans="1:14">
      <c r="A60" s="17">
        <v>58</v>
      </c>
      <c r="B60" s="18" t="s">
        <v>15</v>
      </c>
      <c r="C60" s="18" t="s">
        <v>23</v>
      </c>
      <c r="D60" s="18" t="s">
        <v>190</v>
      </c>
      <c r="E60" s="18" t="s">
        <v>191</v>
      </c>
      <c r="F60" s="17" t="s">
        <v>19</v>
      </c>
      <c r="G60" s="17">
        <v>50000</v>
      </c>
      <c r="H60" s="17" t="s">
        <v>192</v>
      </c>
      <c r="I60" s="17" t="s">
        <v>193</v>
      </c>
      <c r="J60" s="17">
        <v>3.45</v>
      </c>
      <c r="K60" s="17">
        <v>3.45</v>
      </c>
      <c r="L60" s="17">
        <v>20250109</v>
      </c>
      <c r="M60" s="17">
        <v>356</v>
      </c>
      <c r="N60" s="24">
        <f t="shared" si="5"/>
        <v>1705.83333333333</v>
      </c>
    </row>
    <row r="61" spans="1:14">
      <c r="A61" s="17">
        <v>59</v>
      </c>
      <c r="B61" s="18" t="s">
        <v>15</v>
      </c>
      <c r="C61" s="18" t="s">
        <v>16</v>
      </c>
      <c r="D61" s="18" t="s">
        <v>194</v>
      </c>
      <c r="E61" s="18" t="s">
        <v>195</v>
      </c>
      <c r="F61" s="17" t="s">
        <v>117</v>
      </c>
      <c r="G61" s="17">
        <v>50000</v>
      </c>
      <c r="H61" s="17" t="s">
        <v>118</v>
      </c>
      <c r="I61" s="17" t="s">
        <v>119</v>
      </c>
      <c r="J61" s="17">
        <v>3.45</v>
      </c>
      <c r="K61" s="17">
        <v>3.45</v>
      </c>
      <c r="L61" s="17">
        <v>20241024</v>
      </c>
      <c r="M61" s="17">
        <v>359</v>
      </c>
      <c r="N61" s="24">
        <f t="shared" si="5"/>
        <v>1720.20833333333</v>
      </c>
    </row>
    <row r="62" spans="1:14">
      <c r="A62" s="17">
        <v>60</v>
      </c>
      <c r="B62" s="18" t="s">
        <v>15</v>
      </c>
      <c r="C62" s="18" t="s">
        <v>23</v>
      </c>
      <c r="D62" s="18" t="s">
        <v>190</v>
      </c>
      <c r="E62" s="18" t="s">
        <v>196</v>
      </c>
      <c r="F62" s="17" t="s">
        <v>19</v>
      </c>
      <c r="G62" s="17">
        <v>50000</v>
      </c>
      <c r="H62" s="17">
        <v>20240731</v>
      </c>
      <c r="I62" s="17">
        <v>20250731</v>
      </c>
      <c r="J62" s="17">
        <v>3.35</v>
      </c>
      <c r="K62" s="17">
        <v>3.35</v>
      </c>
      <c r="L62" s="17">
        <v>20250711</v>
      </c>
      <c r="M62" s="17">
        <v>345</v>
      </c>
      <c r="N62" s="24">
        <v>1605.21</v>
      </c>
    </row>
    <row r="63" spans="1:14">
      <c r="A63" s="17">
        <v>61</v>
      </c>
      <c r="B63" s="18" t="s">
        <v>15</v>
      </c>
      <c r="C63" s="18" t="s">
        <v>38</v>
      </c>
      <c r="D63" s="18" t="s">
        <v>197</v>
      </c>
      <c r="E63" s="18" t="s">
        <v>198</v>
      </c>
      <c r="F63" s="17" t="s">
        <v>61</v>
      </c>
      <c r="G63" s="17">
        <v>50000</v>
      </c>
      <c r="H63" s="17" t="s">
        <v>199</v>
      </c>
      <c r="I63" s="17" t="s">
        <v>200</v>
      </c>
      <c r="J63" s="17">
        <v>3.45</v>
      </c>
      <c r="K63" s="17">
        <v>3.45</v>
      </c>
      <c r="L63" s="17">
        <v>20240805</v>
      </c>
      <c r="M63" s="17">
        <v>266</v>
      </c>
      <c r="N63" s="24">
        <f>G63*M63/360*K63/100</f>
        <v>1274.58333333333</v>
      </c>
    </row>
    <row r="64" spans="1:14">
      <c r="A64" s="17">
        <v>62</v>
      </c>
      <c r="B64" s="18" t="s">
        <v>15</v>
      </c>
      <c r="C64" s="18" t="s">
        <v>16</v>
      </c>
      <c r="D64" s="18" t="s">
        <v>115</v>
      </c>
      <c r="E64" s="18" t="s">
        <v>195</v>
      </c>
      <c r="F64" s="17" t="s">
        <v>19</v>
      </c>
      <c r="G64" s="17">
        <v>50000</v>
      </c>
      <c r="H64" s="17" t="s">
        <v>90</v>
      </c>
      <c r="I64" s="17" t="s">
        <v>91</v>
      </c>
      <c r="J64" s="17">
        <v>3.45</v>
      </c>
      <c r="K64" s="17">
        <v>3.45</v>
      </c>
      <c r="L64" s="17">
        <v>20250621</v>
      </c>
      <c r="M64" s="17">
        <v>358</v>
      </c>
      <c r="N64" s="24">
        <v>1715.42</v>
      </c>
    </row>
    <row r="65" spans="1:14">
      <c r="A65" s="17">
        <v>63</v>
      </c>
      <c r="B65" s="18" t="s">
        <v>15</v>
      </c>
      <c r="C65" s="18" t="s">
        <v>29</v>
      </c>
      <c r="D65" s="18" t="s">
        <v>142</v>
      </c>
      <c r="E65" s="18" t="s">
        <v>201</v>
      </c>
      <c r="F65" s="17" t="s">
        <v>26</v>
      </c>
      <c r="G65" s="17">
        <v>40000</v>
      </c>
      <c r="H65" s="17" t="s">
        <v>202</v>
      </c>
      <c r="I65" s="17" t="s">
        <v>203</v>
      </c>
      <c r="J65" s="17" t="s">
        <v>204</v>
      </c>
      <c r="K65" s="17">
        <v>3.45</v>
      </c>
      <c r="L65" s="17">
        <v>20240904</v>
      </c>
      <c r="M65" s="17">
        <v>365</v>
      </c>
      <c r="N65" s="24">
        <f>G65*M65/360*K65/100</f>
        <v>1399.16666666667</v>
      </c>
    </row>
    <row r="66" spans="1:14">
      <c r="A66" s="17">
        <v>64</v>
      </c>
      <c r="B66" s="18" t="s">
        <v>15</v>
      </c>
      <c r="C66" s="18" t="s">
        <v>23</v>
      </c>
      <c r="D66" s="18" t="s">
        <v>190</v>
      </c>
      <c r="E66" s="18" t="s">
        <v>205</v>
      </c>
      <c r="F66" s="17" t="s">
        <v>19</v>
      </c>
      <c r="G66" s="17">
        <v>40000</v>
      </c>
      <c r="H66" s="17" t="s">
        <v>85</v>
      </c>
      <c r="I66" s="17" t="s">
        <v>86</v>
      </c>
      <c r="J66" s="17">
        <v>3.45</v>
      </c>
      <c r="K66" s="17">
        <v>3.45</v>
      </c>
      <c r="L66" s="17">
        <v>20250702</v>
      </c>
      <c r="M66" s="17">
        <v>348</v>
      </c>
      <c r="N66" s="24">
        <v>1334</v>
      </c>
    </row>
    <row r="67" s="4" customFormat="1" ht="53" customHeight="1" spans="1:14">
      <c r="A67" s="25" t="s">
        <v>206</v>
      </c>
      <c r="B67" s="26"/>
      <c r="C67" s="27"/>
      <c r="D67" s="28"/>
      <c r="E67" s="28"/>
      <c r="F67" s="29"/>
      <c r="G67" s="29"/>
      <c r="H67" s="29"/>
      <c r="I67" s="33"/>
      <c r="J67" s="33"/>
      <c r="K67" s="33"/>
      <c r="L67" s="34"/>
      <c r="M67" s="33"/>
      <c r="N67" s="35">
        <f>SUM(N3:N66)</f>
        <v>90371.8111111111</v>
      </c>
    </row>
    <row r="68" ht="13.5" spans="1:11">
      <c r="A68" s="30" t="s">
        <v>207</v>
      </c>
      <c r="B68" s="31"/>
      <c r="C68" s="31"/>
      <c r="D68" s="31"/>
      <c r="E68" s="31"/>
      <c r="F68" s="32"/>
      <c r="G68" s="31"/>
      <c r="H68" s="31"/>
      <c r="I68" s="31"/>
      <c r="J68" s="31"/>
      <c r="K68" s="31"/>
    </row>
    <row r="69" ht="45" customHeight="1" spans="1:11">
      <c r="A69" s="31"/>
      <c r="B69" s="31"/>
      <c r="C69" s="31"/>
      <c r="D69" s="31"/>
      <c r="E69" s="31"/>
      <c r="F69" s="32"/>
      <c r="G69" s="31"/>
      <c r="H69" s="31"/>
      <c r="I69" s="31"/>
      <c r="J69" s="31"/>
      <c r="K69" s="31"/>
    </row>
  </sheetData>
  <mergeCells count="3">
    <mergeCell ref="A1:N1"/>
    <mergeCell ref="A67:C67"/>
    <mergeCell ref="A68:K69"/>
  </mergeCells>
  <pageMargins left="0.7" right="0.7" top="0.75" bottom="0.75" header="0.3" footer="0.3"/>
  <pageSetup paperSize="9" scale="54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TD-YWGLB-MQH</dc:creator>
  <cp:lastModifiedBy>华</cp:lastModifiedBy>
  <dcterms:created xsi:type="dcterms:W3CDTF">2006-09-13T11:21:00Z</dcterms:created>
  <dcterms:modified xsi:type="dcterms:W3CDTF">2025-09-11T01:19:27Z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C3A17FC3D0DD432BB2A1CF00BBC694C0_13</vt:lpwstr>
  </property>
  <property fmtid="{D5CDD505-2E9C-101B-9397-08002B2CF9AE}" pid="3" name="KSOProductBuildVer">
    <vt:lpwstr>2052-12.1.0.21915</vt:lpwstr>
  </property>
</Properties>
</file>