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" activeTab="2"/>
  </bookViews>
  <sheets>
    <sheet name="Sheet1" sheetId="1" state="hidden" r:id="rId1"/>
    <sheet name="Sheet2" sheetId="2" state="hidden" r:id="rId2"/>
    <sheet name="人员" sheetId="4" r:id="rId3"/>
    <sheet name="Sheet5" sheetId="5" state="hidden" r:id="rId4"/>
  </sheets>
  <definedNames>
    <definedName name="_xlnm.Print_Area" localSheetId="2">人员!$A$1:$AC$19</definedName>
    <definedName name="_xlnm.Print_Titles" localSheetId="2">人员!$2:$6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<sst xmlns="http://schemas.openxmlformats.org/spreadsheetml/2006/main" count="1295" uniqueCount="534">
  <si>
    <t>水库名称</t>
  </si>
  <si>
    <t>地点</t>
  </si>
  <si>
    <t>那任贡玛水电站</t>
  </si>
  <si>
    <t>海北州刚察县三角城种羊场</t>
  </si>
  <si>
    <t>那任万玛水电站</t>
  </si>
  <si>
    <t>怀头他拉水库</t>
  </si>
  <si>
    <t>海西州德令哈市怀头他拉镇</t>
  </si>
  <si>
    <t>温泉水库</t>
  </si>
  <si>
    <t>海西州格尔木市郭勒木德镇</t>
  </si>
  <si>
    <t>增业水电站</t>
  </si>
  <si>
    <t>奈金河水电站</t>
  </si>
  <si>
    <t>一线天一级水电站</t>
  </si>
  <si>
    <t>伊克高水库</t>
  </si>
  <si>
    <t>海西州都兰县巴隆乡</t>
  </si>
  <si>
    <t>沙柳河二队水库</t>
  </si>
  <si>
    <t>海西州都兰县夏日哈镇</t>
  </si>
  <si>
    <t>合计</t>
  </si>
  <si>
    <t>9座</t>
  </si>
  <si>
    <t>政府责任人</t>
  </si>
  <si>
    <t>主管部门责任人</t>
  </si>
  <si>
    <t>管理单位责任人</t>
  </si>
  <si>
    <t>备注</t>
  </si>
  <si>
    <t>姓名</t>
  </si>
  <si>
    <t>单位</t>
  </si>
  <si>
    <t>职务</t>
  </si>
  <si>
    <t>移动电话</t>
  </si>
  <si>
    <t>李春生</t>
  </si>
  <si>
    <t>德令哈市人民政府</t>
  </si>
  <si>
    <t>市长</t>
  </si>
  <si>
    <t>苏炳邦</t>
  </si>
  <si>
    <t>德令哈市水利局</t>
  </si>
  <si>
    <t>局长</t>
  </si>
  <si>
    <t>冯刚</t>
  </si>
  <si>
    <t>德令哈市灌区管理所</t>
  </si>
  <si>
    <t>所长</t>
  </si>
  <si>
    <t>汪山泉</t>
  </si>
  <si>
    <t>格尔木市人民政府</t>
  </si>
  <si>
    <t>胡红梅</t>
  </si>
  <si>
    <t>格尔木市
水利局</t>
  </si>
  <si>
    <t>王东邦</t>
  </si>
  <si>
    <t>格尔木市温泉水库管理所</t>
  </si>
  <si>
    <t>李世科</t>
  </si>
  <si>
    <t>副市长</t>
  </si>
  <si>
    <t>王有花</t>
  </si>
  <si>
    <t>格尔木南山口水电开发有限公司</t>
  </si>
  <si>
    <t>董事长</t>
  </si>
  <si>
    <t>张小曦</t>
  </si>
  <si>
    <t>格尔木南山口水电开发有限公司增业水电站水库管理所</t>
  </si>
  <si>
    <t>非水利系统注册登记</t>
  </si>
  <si>
    <t>张兵</t>
  </si>
  <si>
    <t>青海省格尔木水电有限责任公司</t>
  </si>
  <si>
    <t>康哲国</t>
  </si>
  <si>
    <t>青海省格尔木水电有限责任公司奈金河水库管理所</t>
  </si>
  <si>
    <t>于宗甲</t>
  </si>
  <si>
    <t>格尔木市昆仑水电有限责任公司</t>
  </si>
  <si>
    <t>吕俊明</t>
  </si>
  <si>
    <t>格尔木市昆仑水电有限责任公司一线天一级水库管理所</t>
  </si>
  <si>
    <t>伊克高</t>
  </si>
  <si>
    <t>宋海生</t>
  </si>
  <si>
    <t>都兰县人民政府</t>
  </si>
  <si>
    <t>副县长</t>
  </si>
  <si>
    <t>乌增布尔</t>
  </si>
  <si>
    <t>都兰县水利局</t>
  </si>
  <si>
    <t>马宏</t>
  </si>
  <si>
    <t>香巴水管所</t>
  </si>
  <si>
    <t>沙柳河二队</t>
  </si>
  <si>
    <t>于  洪</t>
  </si>
  <si>
    <t>众旺农牧有限公司</t>
  </si>
  <si>
    <t>严刚</t>
  </si>
  <si>
    <t>经理</t>
  </si>
  <si>
    <t>附件1</t>
  </si>
  <si>
    <t>青海省2026年度水库大坝安全管理责任人和防洪度汛责任人名单</t>
  </si>
  <si>
    <t>填报单位：（盖章）                                                                                                                                                                                                             填报时间：</t>
  </si>
  <si>
    <t>序号</t>
  </si>
  <si>
    <t>市（州）</t>
  </si>
  <si>
    <t>县（区）</t>
  </si>
  <si>
    <t>水库 名称</t>
  </si>
  <si>
    <t>工程 规模</t>
  </si>
  <si>
    <t>安全管理责任人</t>
  </si>
  <si>
    <t>防洪度汛责任人</t>
  </si>
  <si>
    <t>防汛行政责任人</t>
  </si>
  <si>
    <t>防汛技术责任人</t>
  </si>
  <si>
    <t>巡查值守责任人</t>
  </si>
  <si>
    <t>联系方式</t>
  </si>
  <si>
    <t>海南州</t>
  </si>
  <si>
    <t>同德县</t>
  </si>
  <si>
    <t>尕干水库</t>
  </si>
  <si>
    <t>IV等小（1）型</t>
  </si>
  <si>
    <t>周桑加</t>
  </si>
  <si>
    <t>同德县人民政府</t>
  </si>
  <si>
    <t>达贝</t>
  </si>
  <si>
    <t>同德县农牧水利和科技局</t>
  </si>
  <si>
    <t>副局长</t>
  </si>
  <si>
    <t>李文炳</t>
  </si>
  <si>
    <t>尕干水库工程建设管理局</t>
  </si>
  <si>
    <t>聂成功</t>
  </si>
  <si>
    <t xml:space="preserve">填报人员：                                                      联系方式：                                                                                             </t>
  </si>
  <si>
    <t>附件：</t>
  </si>
  <si>
    <t>参会人员名单</t>
  </si>
  <si>
    <t>所在地</t>
  </si>
  <si>
    <t>水库类型</t>
  </si>
  <si>
    <t>一</t>
  </si>
  <si>
    <t>西宁市</t>
  </si>
  <si>
    <t>（一）</t>
  </si>
  <si>
    <t>大通县</t>
  </si>
  <si>
    <t>黑泉水库</t>
  </si>
  <si>
    <t>大型</t>
  </si>
  <si>
    <t>陈红兵</t>
  </si>
  <si>
    <t>王海平</t>
  </si>
  <si>
    <t>副厅长</t>
  </si>
  <si>
    <t>马正海</t>
  </si>
  <si>
    <t>主  任</t>
  </si>
  <si>
    <t>景阳水库</t>
  </si>
  <si>
    <t>小（1）型</t>
  </si>
  <si>
    <t>杨秀玲</t>
  </si>
  <si>
    <t>大通县人民政府副县长</t>
  </si>
  <si>
    <t>李国林</t>
  </si>
  <si>
    <t>大通县水利局副局长</t>
  </si>
  <si>
    <t>星长有</t>
  </si>
  <si>
    <t>景阳水库管理所巡查人员</t>
  </si>
  <si>
    <t>中岭水库</t>
  </si>
  <si>
    <t>丁启忠</t>
  </si>
  <si>
    <t>大哈门水库</t>
  </si>
  <si>
    <t>柴富春</t>
  </si>
  <si>
    <t>大哈门水库管理所管护人员</t>
  </si>
  <si>
    <t>兰冲水库</t>
  </si>
  <si>
    <t>小（2）型</t>
  </si>
  <si>
    <t>李红正</t>
  </si>
  <si>
    <t>景阳镇人民政府镇长</t>
  </si>
  <si>
    <t>汪宝珍</t>
  </si>
  <si>
    <t>苏家堡水库</t>
  </si>
  <si>
    <t>耿生庆</t>
  </si>
  <si>
    <t>南沟湾水库</t>
  </si>
  <si>
    <t>孙琦云</t>
  </si>
  <si>
    <t>黄家寨镇人民政府镇长</t>
  </si>
  <si>
    <t>柴兆蓬</t>
  </si>
  <si>
    <t>（二）</t>
  </si>
  <si>
    <t>湟中县</t>
  </si>
  <si>
    <t>盘道水库</t>
  </si>
  <si>
    <t>中型</t>
  </si>
  <si>
    <t>沈有珊</t>
  </si>
  <si>
    <t>湟中县人民政府副县长</t>
  </si>
  <si>
    <t xml:space="preserve">13897111199
</t>
  </si>
  <si>
    <t>白民杰</t>
  </si>
  <si>
    <t>湟中县水利局局长</t>
  </si>
  <si>
    <t>杨志平</t>
  </si>
  <si>
    <t>盘道水库管理所所长</t>
  </si>
  <si>
    <t>大南川水库</t>
  </si>
  <si>
    <t>刘文军</t>
  </si>
  <si>
    <t>大南川水库管理所所长</t>
  </si>
  <si>
    <t>小南川水库</t>
  </si>
  <si>
    <t>卢  云</t>
  </si>
  <si>
    <t>小南川水库管理所所长</t>
  </si>
  <si>
    <t>云谷川水库</t>
  </si>
  <si>
    <t>王海青</t>
  </si>
  <si>
    <t>云谷川水库管理所所长</t>
  </si>
  <si>
    <t>胜利水库</t>
  </si>
  <si>
    <t>牛  威</t>
  </si>
  <si>
    <t>盘道渠管理所所长</t>
  </si>
  <si>
    <t>大石门水库</t>
  </si>
  <si>
    <t>刘云洲</t>
  </si>
  <si>
    <t>甘河工业园区管委会主任</t>
  </si>
  <si>
    <t>李财山</t>
  </si>
  <si>
    <t>大石门水库管理所所长</t>
  </si>
  <si>
    <t>佐署水库</t>
  </si>
  <si>
    <t>金  山</t>
  </si>
  <si>
    <t>西堡镇人民政府镇长</t>
  </si>
  <si>
    <t>黄秉宏</t>
  </si>
  <si>
    <t>西堡灌区管理所所长</t>
  </si>
  <si>
    <t>班沙尔水库</t>
  </si>
  <si>
    <t>尕玛松</t>
  </si>
  <si>
    <t>甘河滩镇人民政府镇长</t>
  </si>
  <si>
    <t>白家沟水库</t>
  </si>
  <si>
    <t>魏  鑫</t>
  </si>
  <si>
    <t>共和镇人民政府镇长</t>
  </si>
  <si>
    <t>申纳隆水库</t>
  </si>
  <si>
    <t>石磊湾水库</t>
  </si>
  <si>
    <t>前跃水库</t>
  </si>
  <si>
    <t>马玉明</t>
  </si>
  <si>
    <t>汉东乡人民政府乡长</t>
  </si>
  <si>
    <t>拦隆水库</t>
  </si>
  <si>
    <t>李学芳</t>
  </si>
  <si>
    <t>拦隆口镇人民政府镇长</t>
  </si>
  <si>
    <t>李光生</t>
  </si>
  <si>
    <t>拦隆口渠管理所所长</t>
  </si>
  <si>
    <t>隆羊沟水库</t>
  </si>
  <si>
    <t>坝沟门水库</t>
  </si>
  <si>
    <t>阿怀蛟</t>
  </si>
  <si>
    <t>土门关乡人民政府镇长</t>
  </si>
  <si>
    <t>坝沟水库</t>
  </si>
  <si>
    <t>黄茨滩水库</t>
  </si>
  <si>
    <t>香沟水库</t>
  </si>
  <si>
    <t>二</t>
  </si>
  <si>
    <t>海东市</t>
  </si>
  <si>
    <t>乐都区</t>
  </si>
  <si>
    <t>李家水库</t>
  </si>
  <si>
    <t>马成福</t>
  </si>
  <si>
    <t>区委副区长</t>
  </si>
  <si>
    <t>熊增岗</t>
  </si>
  <si>
    <t>水务局副局长</t>
  </si>
  <si>
    <t>李积录</t>
  </si>
  <si>
    <t>大石滩水库</t>
  </si>
  <si>
    <t>李群</t>
  </si>
  <si>
    <t>盛家峡水库</t>
  </si>
  <si>
    <t>沈海宏</t>
  </si>
  <si>
    <t>中坝水库</t>
  </si>
  <si>
    <t>李兴强</t>
  </si>
  <si>
    <t>桦林水库</t>
  </si>
  <si>
    <t>李积良</t>
  </si>
  <si>
    <t>副乡长</t>
  </si>
  <si>
    <t>扎子寺水库</t>
  </si>
  <si>
    <t>许小铭</t>
  </si>
  <si>
    <t>黄河滩水库</t>
  </si>
  <si>
    <t>王心文</t>
  </si>
  <si>
    <t>扎子河水库</t>
  </si>
  <si>
    <t>平安区</t>
  </si>
  <si>
    <t>西岔湾水库</t>
  </si>
  <si>
    <t>严海英</t>
  </si>
  <si>
    <t>副区长</t>
  </si>
  <si>
    <t>王林</t>
  </si>
  <si>
    <t>潘孝军</t>
  </si>
  <si>
    <t>所  长</t>
  </si>
  <si>
    <t>干沟水库</t>
  </si>
  <si>
    <t>六台水库</t>
  </si>
  <si>
    <t>法台水库</t>
  </si>
  <si>
    <t>刘积发</t>
  </si>
  <si>
    <t xml:space="preserve"> 清泉水库</t>
  </si>
  <si>
    <t>祁存伟</t>
  </si>
  <si>
    <t>下星家水库</t>
  </si>
  <si>
    <t>（三）</t>
  </si>
  <si>
    <t>互助县</t>
  </si>
  <si>
    <t>南门峡水库</t>
  </si>
  <si>
    <t>周明长</t>
  </si>
  <si>
    <t>姜发隆</t>
  </si>
  <si>
    <t>水务局局长</t>
  </si>
  <si>
    <t>张得俊</t>
  </si>
  <si>
    <t>本坑沟水库</t>
  </si>
  <si>
    <t>马之合</t>
  </si>
  <si>
    <t>红土湾水库</t>
  </si>
  <si>
    <t>马家河水库</t>
  </si>
  <si>
    <t>昝扎水库</t>
  </si>
  <si>
    <t>贺英年</t>
  </si>
  <si>
    <t>卓扎沟水库</t>
  </si>
  <si>
    <t>前头沟水库</t>
  </si>
  <si>
    <t>保积凯</t>
  </si>
  <si>
    <t>乔及沟水库</t>
  </si>
  <si>
    <t>林守吉</t>
  </si>
  <si>
    <t>截当沟水库</t>
  </si>
  <si>
    <t>角模沟水库</t>
  </si>
  <si>
    <t>大菜子沟水库</t>
  </si>
  <si>
    <t>仓家水库</t>
  </si>
  <si>
    <t>支高水库</t>
  </si>
  <si>
    <t>后头沟水库</t>
  </si>
  <si>
    <t>小尼沟水库</t>
  </si>
  <si>
    <t>郭家沟水库</t>
  </si>
  <si>
    <t>牙合上水库</t>
  </si>
  <si>
    <t>邵代家水库</t>
  </si>
  <si>
    <r>
      <rPr>
        <sz val="9"/>
        <color rgb="FF000000"/>
        <rFont val="宋体"/>
        <charset val="134"/>
      </rPr>
      <t>鉄</t>
    </r>
    <r>
      <rPr>
        <sz val="9"/>
        <color rgb="FF000000"/>
        <rFont val="仿宋_GB2312"/>
        <charset val="134"/>
      </rPr>
      <t>家水库</t>
    </r>
  </si>
  <si>
    <t>杨徐水库</t>
  </si>
  <si>
    <t>刘家沟水库</t>
  </si>
  <si>
    <t>靳家沟水库</t>
  </si>
  <si>
    <t>邵代家大班水库</t>
  </si>
  <si>
    <t>麻连滩水库</t>
  </si>
  <si>
    <t>王家沟水库</t>
  </si>
  <si>
    <t>湾地水库</t>
  </si>
  <si>
    <t>西沟子水库</t>
  </si>
  <si>
    <t>牙合水库</t>
  </si>
  <si>
    <t>薛家岭水库</t>
  </si>
  <si>
    <t>魏家沟水库</t>
  </si>
  <si>
    <t>甘沟水库</t>
  </si>
  <si>
    <t>尼龙沟水库</t>
  </si>
  <si>
    <t>韭菜沟水库</t>
  </si>
  <si>
    <t>沟脑水库</t>
  </si>
  <si>
    <t>先年水库</t>
  </si>
  <si>
    <t>但沿沟水库</t>
  </si>
  <si>
    <t>卡子四社水库</t>
  </si>
  <si>
    <t>朱家沟水库</t>
  </si>
  <si>
    <t>菜子沟水库</t>
  </si>
  <si>
    <t>牙合下水库</t>
  </si>
  <si>
    <t>（四）</t>
  </si>
  <si>
    <t>民和县</t>
  </si>
  <si>
    <t>古鄯水库</t>
  </si>
  <si>
    <t>马维忠</t>
  </si>
  <si>
    <t>县长</t>
  </si>
  <si>
    <t>陈峰</t>
  </si>
  <si>
    <t>王启宏</t>
  </si>
  <si>
    <t>李占才</t>
  </si>
  <si>
    <t>峡门水库</t>
  </si>
  <si>
    <t>赵万民</t>
  </si>
  <si>
    <t>张铁水库</t>
  </si>
  <si>
    <t>袁 毅</t>
  </si>
  <si>
    <t>浪塘水库</t>
  </si>
  <si>
    <t>麻杆沟水库</t>
  </si>
  <si>
    <t>武家东水库</t>
  </si>
  <si>
    <t>祁国庆</t>
  </si>
  <si>
    <t>麻子沟水库</t>
  </si>
  <si>
    <t>深巴沟水库</t>
  </si>
  <si>
    <t>（五）</t>
  </si>
  <si>
    <t>化隆县</t>
  </si>
  <si>
    <t>后沟水库</t>
  </si>
  <si>
    <t>冶祥</t>
  </si>
  <si>
    <t>李连普</t>
  </si>
  <si>
    <t>薛军</t>
  </si>
  <si>
    <t>合群水库</t>
  </si>
  <si>
    <t>高翠珍</t>
  </si>
  <si>
    <t>合什加水库</t>
  </si>
  <si>
    <t>马明亮</t>
  </si>
  <si>
    <t>站长</t>
  </si>
  <si>
    <t>乙沙尔水库</t>
  </si>
  <si>
    <t>李生成</t>
  </si>
  <si>
    <t>多日昂水库</t>
  </si>
  <si>
    <t>李万德</t>
  </si>
  <si>
    <t>主任</t>
  </si>
  <si>
    <t>（六）</t>
  </si>
  <si>
    <t>循化县</t>
  </si>
  <si>
    <t>永丰水库</t>
  </si>
  <si>
    <t>王磊</t>
  </si>
  <si>
    <t>韩猛</t>
  </si>
  <si>
    <t>秦春明</t>
  </si>
  <si>
    <t>查汗都斯水库</t>
  </si>
  <si>
    <t>东湾寺水库</t>
  </si>
  <si>
    <t>李加太</t>
  </si>
  <si>
    <t>韩维新</t>
  </si>
  <si>
    <t>三</t>
  </si>
  <si>
    <t>海西州</t>
  </si>
  <si>
    <t>德令哈市</t>
  </si>
  <si>
    <t>黑石山水库</t>
  </si>
  <si>
    <t xml:space="preserve"> 市长</t>
  </si>
  <si>
    <t xml:space="preserve"> 局长</t>
  </si>
  <si>
    <t>张德明</t>
  </si>
  <si>
    <t xml:space="preserve"> 副市长</t>
  </si>
  <si>
    <t xml:space="preserve"> 所长</t>
  </si>
  <si>
    <t>格尔木市</t>
  </si>
  <si>
    <t>李建平</t>
  </si>
  <si>
    <t>大干沟水库</t>
  </si>
  <si>
    <t>王安福</t>
  </si>
  <si>
    <t>副总经理</t>
  </si>
  <si>
    <t>耿胜奇</t>
  </si>
  <si>
    <t>小干沟水库</t>
  </si>
  <si>
    <t>付奇</t>
  </si>
  <si>
    <t>乃吉里水库</t>
  </si>
  <si>
    <t>李刚</t>
  </si>
  <si>
    <t>乌兰县</t>
  </si>
  <si>
    <t>下湾水库</t>
  </si>
  <si>
    <t>刘刚</t>
  </si>
  <si>
    <t>李海德</t>
  </si>
  <si>
    <t>李永龙</t>
  </si>
  <si>
    <t>干事</t>
  </si>
  <si>
    <t>都兰河水库</t>
  </si>
  <si>
    <t>王晓东</t>
  </si>
  <si>
    <t>赛西水库</t>
  </si>
  <si>
    <t>周斌</t>
  </si>
  <si>
    <t>副主任</t>
  </si>
  <si>
    <t>巴义尔</t>
  </si>
  <si>
    <t>赛什克1号水库</t>
  </si>
  <si>
    <t>赵生元</t>
  </si>
  <si>
    <t>赛什克2号水库</t>
  </si>
  <si>
    <t>巴音水库</t>
  </si>
  <si>
    <t>才国成</t>
  </si>
  <si>
    <t>莫河1号水库</t>
  </si>
  <si>
    <t>姚兴云</t>
  </si>
  <si>
    <t>场长</t>
  </si>
  <si>
    <t>罗兴学</t>
  </si>
  <si>
    <t>科长</t>
  </si>
  <si>
    <t>赵建宪</t>
  </si>
  <si>
    <t>莫河2号水库</t>
  </si>
  <si>
    <t>李春</t>
  </si>
  <si>
    <t>都兰县</t>
  </si>
  <si>
    <t>西台水库</t>
  </si>
  <si>
    <t>杜有君</t>
  </si>
  <si>
    <t>察苏镇水管所所长</t>
  </si>
  <si>
    <t>张世闻</t>
  </si>
  <si>
    <t>西台水库管理站长</t>
  </si>
  <si>
    <t>沙柳河水库</t>
  </si>
  <si>
    <t>于洪</t>
  </si>
  <si>
    <t>众旺农牧有限公司董事长</t>
  </si>
  <si>
    <t>英德尔水库</t>
  </si>
  <si>
    <t>黄海贵</t>
  </si>
  <si>
    <t>英德尔羊场水库副总经理</t>
  </si>
  <si>
    <t>素南才旦</t>
  </si>
  <si>
    <t>队长</t>
  </si>
  <si>
    <t>哈图水库</t>
  </si>
  <si>
    <t>香巴水管所所长</t>
  </si>
  <si>
    <t>黄健青</t>
  </si>
  <si>
    <t>巴隆乡水管站站长</t>
  </si>
  <si>
    <t>伊可高水库</t>
  </si>
  <si>
    <t>四</t>
  </si>
  <si>
    <t>共和县</t>
  </si>
  <si>
    <t>娘塘水库</t>
  </si>
  <si>
    <t>晋生德</t>
  </si>
  <si>
    <t>共和县水利局局长</t>
  </si>
  <si>
    <t>赵明跃</t>
  </si>
  <si>
    <t>共和县沙珠玉水管所所长</t>
  </si>
  <si>
    <t>吴国诚</t>
  </si>
  <si>
    <t>共和县娘塘水库管理员</t>
  </si>
  <si>
    <t>切吉水库</t>
  </si>
  <si>
    <t>关曲才让</t>
  </si>
  <si>
    <t>共和县塘格木水管所所长</t>
  </si>
  <si>
    <t>索南当周</t>
  </si>
  <si>
    <t>共和县切吉水库管理员</t>
  </si>
  <si>
    <t>塔什秋水库</t>
  </si>
  <si>
    <t>王胜军</t>
  </si>
  <si>
    <t>共和县塔什秋水库管理员</t>
  </si>
  <si>
    <t>大水水库</t>
  </si>
  <si>
    <t>赵璟元</t>
  </si>
  <si>
    <t>共和县切吉水管所所长</t>
  </si>
  <si>
    <t>刘剑波</t>
  </si>
  <si>
    <t>共和县大水水库管理员</t>
  </si>
  <si>
    <t>沟后水库</t>
  </si>
  <si>
    <t>项周多杰</t>
  </si>
  <si>
    <t>共和县沟后、夏拉水库管理所所长</t>
  </si>
  <si>
    <t>张春发</t>
  </si>
  <si>
    <t>共和县沟后、夏拉水库管理员</t>
  </si>
  <si>
    <t>夏拉水库</t>
  </si>
  <si>
    <t>娄拉下水库</t>
  </si>
  <si>
    <t>夏万忠</t>
  </si>
  <si>
    <t>青海湖东种羊场场长</t>
  </si>
  <si>
    <t>胡国庆</t>
  </si>
  <si>
    <t>青海湖东种羊场副场长</t>
  </si>
  <si>
    <t>何延生</t>
  </si>
  <si>
    <t>共和县娄拉下水库管理员</t>
  </si>
  <si>
    <t>东巴水库</t>
  </si>
  <si>
    <t>豆拉本</t>
  </si>
  <si>
    <t>共和县恰卜恰水管所所长</t>
  </si>
  <si>
    <t>崇尚录</t>
  </si>
  <si>
    <t>共和县东巴水库管理员</t>
  </si>
  <si>
    <t>索尔加水库</t>
  </si>
  <si>
    <t>共和县索尔加水库管理员</t>
  </si>
  <si>
    <t>下梅水库</t>
  </si>
  <si>
    <t>共和县下梅水库管理员</t>
  </si>
  <si>
    <t>塘曲水库</t>
  </si>
  <si>
    <t>邓永昌</t>
  </si>
  <si>
    <t>共和县塘曲水库管理员</t>
  </si>
  <si>
    <t>塔勒水库</t>
  </si>
  <si>
    <t>共和县塔勒水库管理员</t>
  </si>
  <si>
    <t>曲让水库</t>
  </si>
  <si>
    <t>共和县曲让水库管理员</t>
  </si>
  <si>
    <t>沟台水库</t>
  </si>
  <si>
    <t>共和县沟台水库管理员</t>
  </si>
  <si>
    <t>中试水库</t>
  </si>
  <si>
    <t>共和县中试水库管理员</t>
  </si>
  <si>
    <t>贵德县</t>
  </si>
  <si>
    <t>赵家沟水库</t>
  </si>
  <si>
    <t>尕藏本</t>
  </si>
  <si>
    <t>贵德县河东乡人民政府副乡长</t>
  </si>
  <si>
    <t>张伟</t>
  </si>
  <si>
    <t>贵德县河东乡水管站站长</t>
  </si>
  <si>
    <t>才华加</t>
  </si>
  <si>
    <t>贵德县河东乡边都村村长</t>
  </si>
  <si>
    <t>王屯水库</t>
  </si>
  <si>
    <t>宋挺守</t>
  </si>
  <si>
    <t>贵德县河东乡王屯村村警</t>
  </si>
  <si>
    <t>贵南县</t>
  </si>
  <si>
    <t>赛什塘水库</t>
  </si>
  <si>
    <t>韩福龙</t>
  </si>
  <si>
    <t>贵南县农牧和水利局局长</t>
  </si>
  <si>
    <t>候伟光</t>
  </si>
  <si>
    <t>贵南县赛什塘水库管理所所长</t>
  </si>
  <si>
    <t>崔恩雨</t>
  </si>
  <si>
    <t>赛什塘水库管理所职工</t>
  </si>
  <si>
    <t>过芒水库</t>
  </si>
  <si>
    <t>文昌扎西</t>
  </si>
  <si>
    <t>贵南县夏曲沟流域水利管理工作站站长</t>
  </si>
  <si>
    <t>宁定安</t>
  </si>
  <si>
    <t>夏曲沟流域水利管理工作站副站长</t>
  </si>
  <si>
    <t>过芒二号水库</t>
  </si>
  <si>
    <t>索南航秀</t>
  </si>
  <si>
    <t>夏曲沟流域水利管理工作站职工</t>
  </si>
  <si>
    <t>东吾羊水库</t>
  </si>
  <si>
    <t>郭仁多水库</t>
  </si>
  <si>
    <t>洛合相水库</t>
  </si>
  <si>
    <t>李珺</t>
  </si>
  <si>
    <t>东让水库</t>
  </si>
  <si>
    <t>华旦加</t>
  </si>
  <si>
    <t>德芒水库</t>
  </si>
  <si>
    <t>南夸</t>
  </si>
  <si>
    <t>查纳水库</t>
  </si>
  <si>
    <t>兴海县</t>
  </si>
  <si>
    <t>龙曲沟水库</t>
  </si>
  <si>
    <t>扎西当周</t>
  </si>
  <si>
    <t>兴海县农牧和水利局副局长</t>
  </si>
  <si>
    <t>扎西尼玛</t>
  </si>
  <si>
    <t>龚永红</t>
  </si>
  <si>
    <t>兴海县自来水公司经理</t>
  </si>
  <si>
    <t>五</t>
  </si>
  <si>
    <t>海北州</t>
  </si>
  <si>
    <t>门源县</t>
  </si>
  <si>
    <t>雪龙滩水库</t>
  </si>
  <si>
    <t>尹常宝</t>
  </si>
  <si>
    <t>总经理</t>
  </si>
  <si>
    <t>李全良</t>
  </si>
  <si>
    <t>刘云</t>
  </si>
  <si>
    <t>发电分公司 经理</t>
  </si>
  <si>
    <t>海晏县</t>
  </si>
  <si>
    <t>扎麻水库</t>
  </si>
  <si>
    <t>李洪忠</t>
  </si>
  <si>
    <t>海晏县人民政府副县长</t>
  </si>
  <si>
    <t>孔庆龙</t>
  </si>
  <si>
    <t>海晏县环境保护和林业水利局局长</t>
  </si>
  <si>
    <t>庞晏斌</t>
  </si>
  <si>
    <t>三角城镇水管站站长</t>
  </si>
  <si>
    <t>良子水库</t>
  </si>
  <si>
    <t>东大滩水库</t>
  </si>
  <si>
    <t>岳斌</t>
  </si>
  <si>
    <t>王元久</t>
  </si>
  <si>
    <t>负责人</t>
  </si>
  <si>
    <t>刘清涛</t>
  </si>
  <si>
    <t>六</t>
  </si>
  <si>
    <t>黄南州</t>
  </si>
  <si>
    <t>同仁县</t>
  </si>
  <si>
    <t>赛加水库</t>
  </si>
  <si>
    <t>王国栋</t>
  </si>
  <si>
    <t>丁伟民</t>
  </si>
  <si>
    <t>仁增多杰</t>
  </si>
  <si>
    <t>扎毛水库</t>
  </si>
  <si>
    <t>关却加</t>
  </si>
  <si>
    <t>副州长</t>
  </si>
  <si>
    <t>田浩</t>
  </si>
  <si>
    <t>许瑞强</t>
  </si>
  <si>
    <t>技术员</t>
  </si>
  <si>
    <t>尖扎县</t>
  </si>
  <si>
    <t>要其水库</t>
  </si>
  <si>
    <t>王占业</t>
  </si>
  <si>
    <t>更尕</t>
  </si>
  <si>
    <t>角加才让</t>
  </si>
  <si>
    <t>昂拉水库</t>
  </si>
  <si>
    <t>七</t>
  </si>
  <si>
    <t>果洛州</t>
  </si>
  <si>
    <t>玛多县</t>
  </si>
  <si>
    <t>黄河源水电站水库</t>
  </si>
  <si>
    <t>甘学斌</t>
  </si>
  <si>
    <t>刘言兵</t>
  </si>
  <si>
    <t>玛多县生态环境和自然资源管理局副局长</t>
  </si>
  <si>
    <t>祁成礼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</si>
</sst>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创艺简标宋"/>
      <charset val="134"/>
    </font>
    <font>
      <sz val="11"/>
      <color rgb="FF000000"/>
      <name val="黑体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10.5"/>
      <color rgb="FF000000"/>
      <name val="仿宋_GB2312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sz val="9"/>
      <color rgb="FF000000"/>
      <name val="宋体"/>
      <charset val="134"/>
    </font>
    <font>
      <sz val="9"/>
      <color indexed="8"/>
      <name val="仿宋_GB2312"/>
      <charset val="134"/>
    </font>
    <font>
      <b/>
      <sz val="9"/>
      <name val="仿宋_GB2312"/>
      <charset val="134"/>
    </font>
    <font>
      <b/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4"/>
      <color theme="1"/>
      <name val="方正公文仿宋"/>
      <charset val="134"/>
    </font>
    <font>
      <sz val="20"/>
      <color theme="1"/>
      <name val="创艺简标宋"/>
      <charset val="134"/>
    </font>
    <font>
      <sz val="11"/>
      <color theme="1"/>
      <name val="方正公文仿宋"/>
      <charset val="134"/>
    </font>
    <font>
      <sz val="11"/>
      <color rgb="FF000000"/>
      <name val="方正公文黑体"/>
      <charset val="134"/>
    </font>
    <font>
      <sz val="11"/>
      <color theme="1"/>
      <name val="方正公文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2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  <xf numFmtId="0" fontId="5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51" fillId="0" borderId="0">
      <alignment vertical="center"/>
    </xf>
    <xf numFmtId="0" fontId="4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1" fillId="0" borderId="0">
      <alignment vertical="center"/>
    </xf>
    <xf numFmtId="0" fontId="49" fillId="0" borderId="0"/>
    <xf numFmtId="0" fontId="51" fillId="0" borderId="0">
      <alignment vertical="center"/>
    </xf>
    <xf numFmtId="0" fontId="51" fillId="0" borderId="0">
      <alignment vertical="center"/>
    </xf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0" fontId="9" fillId="0" borderId="2" xfId="61" applyFont="1" applyBorder="1" applyAlignment="1">
      <alignment horizontal="center" vertical="center" wrapText="1"/>
    </xf>
    <xf numFmtId="0" fontId="9" fillId="0" borderId="3" xfId="61" applyFont="1" applyBorder="1" applyAlignment="1">
      <alignment horizontal="center" vertical="center" wrapText="1"/>
    </xf>
    <xf numFmtId="0" fontId="9" fillId="0" borderId="2" xfId="77" applyFont="1" applyBorder="1" applyAlignment="1">
      <alignment horizontal="center" vertical="center" wrapText="1"/>
    </xf>
    <xf numFmtId="0" fontId="9" fillId="0" borderId="3" xfId="61" applyFont="1" applyFill="1" applyBorder="1" applyAlignment="1">
      <alignment horizontal="center" vertical="center" wrapText="1"/>
    </xf>
    <xf numFmtId="0" fontId="9" fillId="0" borderId="8" xfId="61" applyFont="1" applyBorder="1" applyAlignment="1">
      <alignment horizontal="center" vertical="center" wrapText="1"/>
    </xf>
    <xf numFmtId="0" fontId="9" fillId="0" borderId="2" xfId="61" applyFont="1" applyFill="1" applyBorder="1" applyAlignment="1">
      <alignment horizontal="center" vertical="center" wrapText="1"/>
    </xf>
    <xf numFmtId="0" fontId="9" fillId="0" borderId="5" xfId="61" applyFont="1" applyBorder="1" applyAlignment="1">
      <alignment horizontal="center" vertical="center" wrapText="1"/>
    </xf>
    <xf numFmtId="0" fontId="9" fillId="0" borderId="8" xfId="61" applyFont="1" applyFill="1" applyBorder="1" applyAlignment="1">
      <alignment horizontal="center" vertical="center" wrapText="1"/>
    </xf>
    <xf numFmtId="0" fontId="9" fillId="0" borderId="5" xfId="6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2" xfId="61" applyNumberFormat="1" applyFont="1" applyBorder="1" applyAlignment="1">
      <alignment horizontal="center" vertical="center" wrapText="1"/>
    </xf>
    <xf numFmtId="0" fontId="14" fillId="0" borderId="2" xfId="53" applyFont="1" applyBorder="1" applyAlignment="1">
      <alignment horizontal="center" vertical="center" wrapText="1"/>
    </xf>
    <xf numFmtId="0" fontId="14" fillId="0" borderId="2" xfId="53" applyNumberFormat="1" applyFont="1" applyBorder="1" applyAlignment="1">
      <alignment horizontal="center" vertical="center" wrapText="1"/>
    </xf>
    <xf numFmtId="0" fontId="15" fillId="0" borderId="2" xfId="61" applyFont="1" applyBorder="1" applyAlignment="1">
      <alignment horizontal="center" vertical="center" wrapText="1"/>
    </xf>
    <xf numFmtId="0" fontId="14" fillId="0" borderId="3" xfId="53" applyFont="1" applyFill="1" applyBorder="1" applyAlignment="1">
      <alignment horizontal="center" vertical="center" wrapText="1"/>
    </xf>
    <xf numFmtId="0" fontId="14" fillId="0" borderId="8" xfId="53" applyFont="1" applyFill="1" applyBorder="1" applyAlignment="1">
      <alignment horizontal="center" vertical="center" wrapText="1"/>
    </xf>
    <xf numFmtId="0" fontId="14" fillId="0" borderId="5" xfId="53" applyFont="1" applyFill="1" applyBorder="1" applyAlignment="1">
      <alignment horizontal="center" vertical="center" wrapText="1"/>
    </xf>
    <xf numFmtId="0" fontId="14" fillId="0" borderId="2" xfId="53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9" fillId="0" borderId="2" xfId="61" applyNumberFormat="1" applyFont="1" applyBorder="1" applyAlignment="1">
      <alignment horizontal="center" vertical="center" wrapText="1"/>
    </xf>
    <xf numFmtId="0" fontId="8" fillId="0" borderId="2" xfId="6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8" fillId="0" borderId="3" xfId="53" applyFont="1" applyBorder="1" applyAlignment="1">
      <alignment horizontal="center" vertical="center" wrapText="1"/>
    </xf>
    <xf numFmtId="49" fontId="9" fillId="0" borderId="3" xfId="53" applyNumberFormat="1" applyFont="1" applyFill="1" applyBorder="1" applyAlignment="1">
      <alignment horizontal="center" vertical="center" wrapText="1"/>
    </xf>
    <xf numFmtId="0" fontId="8" fillId="0" borderId="5" xfId="53" applyFont="1" applyBorder="1" applyAlignment="1">
      <alignment horizontal="center" vertical="center" wrapText="1"/>
    </xf>
    <xf numFmtId="49" fontId="9" fillId="0" borderId="5" xfId="53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23" fillId="0" borderId="2" xfId="66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wrapText="1"/>
    </xf>
    <xf numFmtId="0" fontId="24" fillId="0" borderId="2" xfId="66" applyFont="1" applyFill="1" applyBorder="1" applyAlignment="1">
      <alignment horizontal="center" vertical="center" wrapText="1"/>
    </xf>
    <xf numFmtId="0" fontId="25" fillId="0" borderId="2" xfId="66" applyNumberFormat="1" applyFont="1" applyFill="1" applyBorder="1" applyAlignment="1">
      <alignment horizontal="center" vertical="center" wrapText="1"/>
    </xf>
    <xf numFmtId="0" fontId="24" fillId="0" borderId="2" xfId="66" applyFont="1" applyBorder="1" applyAlignment="1">
      <alignment horizontal="center" vertical="center" wrapText="1"/>
    </xf>
    <xf numFmtId="0" fontId="25" fillId="0" borderId="2" xfId="66" applyFont="1" applyFill="1" applyBorder="1" applyAlignment="1">
      <alignment horizontal="center" vertical="center" wrapText="1"/>
    </xf>
    <xf numFmtId="0" fontId="25" fillId="0" borderId="2" xfId="52" applyNumberFormat="1" applyFont="1" applyFill="1" applyBorder="1" applyAlignment="1">
      <alignment horizontal="center" vertical="center" wrapText="1"/>
    </xf>
    <xf numFmtId="49" fontId="25" fillId="0" borderId="2" xfId="66" applyNumberFormat="1" applyFont="1" applyFill="1" applyBorder="1" applyAlignment="1">
      <alignment horizontal="center" vertical="center" wrapText="1"/>
    </xf>
    <xf numFmtId="49" fontId="24" fillId="0" borderId="2" xfId="66" applyNumberFormat="1" applyFont="1" applyFill="1" applyBorder="1" applyAlignment="1">
      <alignment horizontal="center" vertical="center" wrapText="1"/>
    </xf>
    <xf numFmtId="49" fontId="24" fillId="0" borderId="2" xfId="66" applyNumberFormat="1" applyFont="1" applyBorder="1" applyAlignment="1">
      <alignment horizontal="center" vertical="center" wrapText="1"/>
    </xf>
    <xf numFmtId="0" fontId="25" fillId="0" borderId="2" xfId="6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2 2" xfId="53"/>
    <cellStyle name="常规 2 2 2" xfId="54"/>
    <cellStyle name="常规 2 3" xfId="55"/>
    <cellStyle name="常规 2 3 2" xfId="56"/>
    <cellStyle name="常规 2 4" xfId="57"/>
    <cellStyle name="常规 2 4 2" xfId="58"/>
    <cellStyle name="常规 2 5" xfId="59"/>
    <cellStyle name="常规 2 5 2" xfId="60"/>
    <cellStyle name="常规 2 6" xfId="61"/>
    <cellStyle name="常规 2 6 2" xfId="62"/>
    <cellStyle name="常规 2 7" xfId="63"/>
    <cellStyle name="常规 2 8" xfId="64"/>
    <cellStyle name="常规 2 8 2" xfId="65"/>
    <cellStyle name="常规 3" xfId="66"/>
    <cellStyle name="常规 3 2" xfId="67"/>
    <cellStyle name="常规 3 3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8" xfId="76"/>
    <cellStyle name="常规 9" xfId="77"/>
    <cellStyle name="常规 9 2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5"/>
  <sheetViews>
    <sheetView workbookViewId="0">
      <selection activeCell="D20" sqref="D20"/>
    </sheetView>
  </sheetViews>
  <sheetFormatPr defaultColWidth="9" defaultRowHeight="14.25" outlineLevelCol="5"/>
  <cols>
    <col min="1" max="1" width="25.125" style="74" customWidth="1"/>
    <col min="2" max="2" width="57" style="74" customWidth="1"/>
    <col min="3" max="16384" width="9" style="74"/>
  </cols>
  <sheetData>
    <row r="1" ht="33" customHeight="1" spans="1:6">
      <c r="A1" s="75" t="s">
        <v>0</v>
      </c>
      <c r="B1" s="75" t="s">
        <v>1</v>
      </c>
    </row>
    <row r="2" ht="35.25" customHeight="1" spans="1:6">
      <c r="A2" s="76" t="s">
        <v>2</v>
      </c>
      <c r="B2" s="76" t="s">
        <v>3</v>
      </c>
      <c r="C2" s="74">
        <v>30</v>
      </c>
    </row>
    <row r="3" ht="35.25" customHeight="1" spans="1:6">
      <c r="A3" s="76" t="s">
        <v>4</v>
      </c>
      <c r="B3" s="76" t="s">
        <v>3</v>
      </c>
      <c r="C3" s="74">
        <v>20</v>
      </c>
    </row>
    <row r="4" ht="35.25" customHeight="1" spans="1:6">
      <c r="A4" s="76" t="s">
        <v>5</v>
      </c>
      <c r="B4" s="76" t="s">
        <v>6</v>
      </c>
      <c r="C4" s="74">
        <v>30</v>
      </c>
    </row>
    <row r="5" ht="35.25" customHeight="1" spans="1:6">
      <c r="A5" s="76" t="s">
        <v>7</v>
      </c>
      <c r="B5" s="76" t="s">
        <v>8</v>
      </c>
      <c r="C5" s="74">
        <v>10</v>
      </c>
    </row>
    <row r="6" ht="35.25" customHeight="1" spans="1:6">
      <c r="A6" s="76" t="s">
        <v>9</v>
      </c>
      <c r="B6" s="76" t="s">
        <v>8</v>
      </c>
      <c r="C6" s="74">
        <v>35</v>
      </c>
    </row>
    <row r="7" ht="35.25" customHeight="1" spans="1:6">
      <c r="A7" s="76" t="s">
        <v>10</v>
      </c>
      <c r="B7" s="76" t="s">
        <v>8</v>
      </c>
      <c r="C7" s="74">
        <v>20</v>
      </c>
    </row>
    <row r="8" ht="35.25" customHeight="1" spans="1:6">
      <c r="A8" s="76" t="s">
        <v>11</v>
      </c>
      <c r="B8" s="76" t="s">
        <v>8</v>
      </c>
      <c r="C8" s="74">
        <v>15</v>
      </c>
    </row>
    <row r="9" ht="35.25" customHeight="1" spans="1:6">
      <c r="A9" s="76" t="s">
        <v>12</v>
      </c>
      <c r="B9" s="76" t="s">
        <v>13</v>
      </c>
      <c r="C9" s="74">
        <v>50</v>
      </c>
    </row>
    <row r="10" ht="35.25" customHeight="1" spans="1:6">
      <c r="A10" s="76" t="s">
        <v>14</v>
      </c>
      <c r="B10" s="76" t="s">
        <v>15</v>
      </c>
      <c r="C10" s="74">
        <v>30</v>
      </c>
    </row>
    <row r="11" ht="35.25" customHeight="1" spans="1:6">
      <c r="A11" s="77" t="s">
        <v>16</v>
      </c>
      <c r="B11" s="77" t="s">
        <v>17</v>
      </c>
      <c r="C11" s="74">
        <v>80</v>
      </c>
    </row>
    <row r="12" ht="18.75" spans="1:6">
      <c r="A12" s="78"/>
      <c r="B12" s="78"/>
      <c r="C12" s="74">
        <v>34</v>
      </c>
    </row>
    <row r="13" ht="18.75" spans="1:6">
      <c r="A13" s="78"/>
      <c r="B13" s="78"/>
      <c r="C13" s="74">
        <v>10</v>
      </c>
    </row>
    <row r="14" ht="18.75" spans="1:6">
      <c r="A14" s="78"/>
      <c r="B14" s="78"/>
      <c r="C14" s="74">
        <v>65</v>
      </c>
    </row>
    <row r="15" ht="18.75" spans="1:6">
      <c r="A15" s="78"/>
      <c r="B15" s="78"/>
      <c r="C15" s="74">
        <f>SUM(C2:C14)</f>
        <v>429</v>
      </c>
      <c r="D15" s="74">
        <v>1424</v>
      </c>
      <c r="E15" s="74">
        <v>520</v>
      </c>
      <c r="F15" s="74">
        <f>SUM(C15:E15)</f>
        <v>2373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N13"/>
  <sheetViews>
    <sheetView workbookViewId="0">
      <selection activeCell="K8" sqref="K8"/>
    </sheetView>
  </sheetViews>
  <sheetFormatPr defaultColWidth="9" defaultRowHeight="14.25"/>
  <cols>
    <col min="1" max="1" width="10" customWidth="1"/>
    <col min="2" max="2" width="8.125" customWidth="1"/>
    <col min="4" max="4" width="7.125" customWidth="1"/>
    <col min="5" max="5" width="12" customWidth="1"/>
    <col min="6" max="6" width="7.5" customWidth="1"/>
    <col min="7" max="7" width="10.875" customWidth="1"/>
    <col min="9" max="9" width="12.125" customWidth="1"/>
    <col min="10" max="10" width="8" customWidth="1"/>
    <col min="11" max="11" width="12.5" customWidth="1"/>
    <col min="13" max="13" width="11.75" customWidth="1"/>
    <col min="14" max="14" width="8" customWidth="1"/>
  </cols>
  <sheetData>
    <row r="3" spans="1:14">
      <c r="A3" s="62" t="s">
        <v>0</v>
      </c>
      <c r="B3" s="62" t="s">
        <v>18</v>
      </c>
      <c r="C3" s="62"/>
      <c r="D3" s="62"/>
      <c r="E3" s="62"/>
      <c r="F3" s="62" t="s">
        <v>19</v>
      </c>
      <c r="G3" s="62"/>
      <c r="H3" s="62"/>
      <c r="I3" s="62"/>
      <c r="J3" s="62" t="s">
        <v>20</v>
      </c>
      <c r="K3" s="62"/>
      <c r="L3" s="62"/>
      <c r="M3" s="62"/>
      <c r="N3" s="62" t="s">
        <v>21</v>
      </c>
    </row>
    <row r="4" spans="1:14">
      <c r="A4" s="62"/>
      <c r="B4" s="62" t="s">
        <v>22</v>
      </c>
      <c r="C4" s="62" t="s">
        <v>23</v>
      </c>
      <c r="D4" s="62" t="s">
        <v>24</v>
      </c>
      <c r="E4" s="62" t="s">
        <v>25</v>
      </c>
      <c r="F4" s="62" t="s">
        <v>22</v>
      </c>
      <c r="G4" s="62" t="s">
        <v>23</v>
      </c>
      <c r="H4" s="62" t="s">
        <v>24</v>
      </c>
      <c r="I4" s="62" t="s">
        <v>25</v>
      </c>
      <c r="J4" s="62" t="s">
        <v>22</v>
      </c>
      <c r="K4" s="62" t="s">
        <v>23</v>
      </c>
      <c r="L4" s="62" t="s">
        <v>24</v>
      </c>
      <c r="M4" s="62" t="s">
        <v>25</v>
      </c>
      <c r="N4" s="62"/>
    </row>
    <row r="5" ht="27" spans="1:14">
      <c r="A5" s="63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ht="27" spans="1:14">
      <c r="A6" s="63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ht="27" spans="1:14">
      <c r="A7" s="63" t="s">
        <v>5</v>
      </c>
      <c r="B7" s="65" t="s">
        <v>26</v>
      </c>
      <c r="C7" s="65" t="s">
        <v>27</v>
      </c>
      <c r="D7" s="65" t="s">
        <v>28</v>
      </c>
      <c r="E7" s="65">
        <v>13909779003</v>
      </c>
      <c r="F7" s="65" t="s">
        <v>29</v>
      </c>
      <c r="G7" s="65" t="s">
        <v>30</v>
      </c>
      <c r="H7" s="65" t="s">
        <v>31</v>
      </c>
      <c r="I7" s="65">
        <v>13897760361</v>
      </c>
      <c r="J7" s="65" t="s">
        <v>32</v>
      </c>
      <c r="K7" s="65" t="s">
        <v>33</v>
      </c>
      <c r="L7" s="65" t="s">
        <v>34</v>
      </c>
      <c r="M7" s="65">
        <v>13897079687</v>
      </c>
      <c r="N7" s="65"/>
    </row>
    <row r="8" ht="27" spans="1:14">
      <c r="A8" s="63" t="s">
        <v>7</v>
      </c>
      <c r="B8" s="63" t="s">
        <v>35</v>
      </c>
      <c r="C8" s="63" t="s">
        <v>36</v>
      </c>
      <c r="D8" s="63" t="s">
        <v>28</v>
      </c>
      <c r="E8" s="63"/>
      <c r="F8" s="63" t="s">
        <v>37</v>
      </c>
      <c r="G8" s="63" t="s">
        <v>38</v>
      </c>
      <c r="H8" s="63" t="s">
        <v>31</v>
      </c>
      <c r="I8" s="63"/>
      <c r="J8" s="63" t="s">
        <v>39</v>
      </c>
      <c r="K8" s="63" t="s">
        <v>40</v>
      </c>
      <c r="L8" s="63" t="s">
        <v>34</v>
      </c>
      <c r="M8" s="64"/>
      <c r="N8" s="64"/>
    </row>
    <row r="9" ht="72" customHeight="1" spans="1:14">
      <c r="A9" s="63" t="s">
        <v>9</v>
      </c>
      <c r="B9" s="66" t="s">
        <v>41</v>
      </c>
      <c r="C9" s="66" t="s">
        <v>36</v>
      </c>
      <c r="D9" s="66" t="s">
        <v>42</v>
      </c>
      <c r="E9" s="65">
        <v>18009777755</v>
      </c>
      <c r="F9" s="66" t="s">
        <v>43</v>
      </c>
      <c r="G9" s="66" t="s">
        <v>44</v>
      </c>
      <c r="H9" s="67" t="s">
        <v>45</v>
      </c>
      <c r="I9" s="67">
        <v>13997371799</v>
      </c>
      <c r="J9" s="66" t="s">
        <v>46</v>
      </c>
      <c r="K9" s="67" t="s">
        <v>47</v>
      </c>
      <c r="L9" s="66" t="s">
        <v>34</v>
      </c>
      <c r="M9" s="67">
        <v>13139026789</v>
      </c>
      <c r="N9" s="65" t="s">
        <v>48</v>
      </c>
    </row>
    <row r="10" ht="78.75" customHeight="1" spans="1:14">
      <c r="A10" s="63" t="s">
        <v>10</v>
      </c>
      <c r="B10" s="66" t="s">
        <v>41</v>
      </c>
      <c r="C10" s="66" t="s">
        <v>36</v>
      </c>
      <c r="D10" s="66" t="s">
        <v>42</v>
      </c>
      <c r="E10" s="65">
        <v>18009777755</v>
      </c>
      <c r="F10" s="66" t="s">
        <v>49</v>
      </c>
      <c r="G10" s="68" t="s">
        <v>50</v>
      </c>
      <c r="H10" s="68" t="s">
        <v>45</v>
      </c>
      <c r="I10" s="65">
        <v>18009795889</v>
      </c>
      <c r="J10" s="69" t="s">
        <v>51</v>
      </c>
      <c r="K10" s="66" t="s">
        <v>52</v>
      </c>
      <c r="L10" s="66" t="s">
        <v>34</v>
      </c>
      <c r="M10" s="67">
        <v>13997395897</v>
      </c>
      <c r="N10" s="65" t="s">
        <v>48</v>
      </c>
    </row>
    <row r="11" ht="77.25" customHeight="1" spans="1:14">
      <c r="A11" s="63" t="s">
        <v>11</v>
      </c>
      <c r="B11" s="70" t="s">
        <v>41</v>
      </c>
      <c r="C11" s="70" t="s">
        <v>36</v>
      </c>
      <c r="D11" s="70" t="s">
        <v>42</v>
      </c>
      <c r="E11" s="71">
        <v>18009777755</v>
      </c>
      <c r="F11" s="70" t="s">
        <v>53</v>
      </c>
      <c r="G11" s="70" t="s">
        <v>54</v>
      </c>
      <c r="H11" s="70" t="s">
        <v>45</v>
      </c>
      <c r="I11" s="72">
        <v>13909791027</v>
      </c>
      <c r="J11" s="70" t="s">
        <v>55</v>
      </c>
      <c r="K11" s="70" t="s">
        <v>56</v>
      </c>
      <c r="L11" s="70" t="s">
        <v>34</v>
      </c>
      <c r="M11" s="72">
        <v>15609793272</v>
      </c>
      <c r="N11" s="71" t="s">
        <v>48</v>
      </c>
    </row>
    <row r="12" ht="27" spans="1:14">
      <c r="A12" s="63" t="s">
        <v>57</v>
      </c>
      <c r="B12" s="67" t="s">
        <v>58</v>
      </c>
      <c r="C12" s="67" t="s">
        <v>59</v>
      </c>
      <c r="D12" s="67" t="s">
        <v>60</v>
      </c>
      <c r="E12" s="67">
        <v>13309771725</v>
      </c>
      <c r="F12" s="67" t="s">
        <v>61</v>
      </c>
      <c r="G12" s="67" t="s">
        <v>62</v>
      </c>
      <c r="H12" s="67" t="s">
        <v>31</v>
      </c>
      <c r="I12" s="67">
        <v>13709772323</v>
      </c>
      <c r="J12" s="67" t="s">
        <v>63</v>
      </c>
      <c r="K12" s="67" t="s">
        <v>64</v>
      </c>
      <c r="L12" s="67" t="s">
        <v>34</v>
      </c>
      <c r="M12" s="67">
        <v>13709772483</v>
      </c>
      <c r="N12" s="64"/>
    </row>
    <row r="13" ht="27" spans="1:14">
      <c r="A13" s="63" t="s">
        <v>65</v>
      </c>
      <c r="B13" s="73" t="s">
        <v>58</v>
      </c>
      <c r="C13" s="73" t="s">
        <v>59</v>
      </c>
      <c r="D13" s="73" t="s">
        <v>60</v>
      </c>
      <c r="E13" s="73">
        <v>13309771725</v>
      </c>
      <c r="F13" s="73" t="s">
        <v>66</v>
      </c>
      <c r="G13" s="73" t="s">
        <v>67</v>
      </c>
      <c r="H13" s="73" t="s">
        <v>45</v>
      </c>
      <c r="I13" s="73">
        <v>13897577816</v>
      </c>
      <c r="J13" s="73" t="s">
        <v>68</v>
      </c>
      <c r="K13" s="73" t="s">
        <v>67</v>
      </c>
      <c r="L13" s="73" t="s">
        <v>69</v>
      </c>
      <c r="M13" s="73">
        <v>13897572286</v>
      </c>
      <c r="N13" s="64"/>
    </row>
  </sheetData>
  <mergeCells count="5">
    <mergeCell ref="B3:E3"/>
    <mergeCell ref="F3:I3"/>
    <mergeCell ref="J3:M3"/>
    <mergeCell ref="A3:A4"/>
    <mergeCell ref="N3:N4"/>
  </mergeCells>
  <pageMargins left="0.118055555555556" right="0.118055555555556" top="0.15625" bottom="0.15625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AC19"/>
  <sheetViews>
    <sheetView tabSelected="1" workbookViewId="0">
      <selection activeCell="AF10" sqref="AF10"/>
    </sheetView>
  </sheetViews>
  <sheetFormatPr defaultColWidth="9" defaultRowHeight="14.25"/>
  <cols>
    <col min="1" max="29" width="5.125" style="1" customWidth="1"/>
    <col min="30" max="16384" width="9" style="1"/>
  </cols>
  <sheetData>
    <row r="1" ht="23.25" customHeight="1" spans="1:29">
      <c r="A1" s="56" t="s">
        <v>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ht="36.75" customHeight="1" spans="1:29">
      <c r="A2" s="57" t="s">
        <v>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="55" customFormat="1" ht="15.95" customHeight="1" spans="1:29">
      <c r="A3" s="58" t="s">
        <v>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ht="18" customHeight="1" spans="1:29">
      <c r="A4" s="59" t="s">
        <v>73</v>
      </c>
      <c r="B4" s="59" t="s">
        <v>74</v>
      </c>
      <c r="C4" s="59" t="s">
        <v>75</v>
      </c>
      <c r="D4" s="59" t="s">
        <v>76</v>
      </c>
      <c r="E4" s="59" t="s">
        <v>77</v>
      </c>
      <c r="F4" s="60" t="s">
        <v>78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79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ht="18" customHeight="1" spans="1:29">
      <c r="A5" s="59"/>
      <c r="B5" s="59"/>
      <c r="C5" s="59"/>
      <c r="D5" s="59"/>
      <c r="E5" s="59"/>
      <c r="F5" s="59" t="s">
        <v>18</v>
      </c>
      <c r="G5" s="59"/>
      <c r="H5" s="59"/>
      <c r="I5" s="59"/>
      <c r="J5" s="59" t="s">
        <v>19</v>
      </c>
      <c r="K5" s="59"/>
      <c r="L5" s="59"/>
      <c r="M5" s="59"/>
      <c r="N5" s="59" t="s">
        <v>20</v>
      </c>
      <c r="O5" s="59"/>
      <c r="P5" s="59"/>
      <c r="Q5" s="59"/>
      <c r="R5" s="59" t="s">
        <v>80</v>
      </c>
      <c r="S5" s="59"/>
      <c r="T5" s="59"/>
      <c r="U5" s="59"/>
      <c r="V5" s="59" t="s">
        <v>81</v>
      </c>
      <c r="W5" s="59"/>
      <c r="X5" s="59"/>
      <c r="Y5" s="59"/>
      <c r="Z5" s="59" t="s">
        <v>82</v>
      </c>
      <c r="AA5" s="59"/>
      <c r="AB5" s="59"/>
      <c r="AC5" s="59"/>
    </row>
    <row r="6" ht="39.95" customHeight="1" spans="1:29">
      <c r="A6" s="59"/>
      <c r="B6" s="59"/>
      <c r="C6" s="59"/>
      <c r="D6" s="59"/>
      <c r="E6" s="59"/>
      <c r="F6" s="59" t="s">
        <v>22</v>
      </c>
      <c r="G6" s="59" t="s">
        <v>23</v>
      </c>
      <c r="H6" s="59" t="s">
        <v>24</v>
      </c>
      <c r="I6" s="59" t="s">
        <v>83</v>
      </c>
      <c r="J6" s="59" t="s">
        <v>22</v>
      </c>
      <c r="K6" s="59" t="s">
        <v>23</v>
      </c>
      <c r="L6" s="59" t="s">
        <v>24</v>
      </c>
      <c r="M6" s="59" t="s">
        <v>83</v>
      </c>
      <c r="N6" s="59" t="s">
        <v>22</v>
      </c>
      <c r="O6" s="59" t="s">
        <v>23</v>
      </c>
      <c r="P6" s="59" t="s">
        <v>24</v>
      </c>
      <c r="Q6" s="59" t="s">
        <v>83</v>
      </c>
      <c r="R6" s="59" t="s">
        <v>22</v>
      </c>
      <c r="S6" s="59" t="s">
        <v>23</v>
      </c>
      <c r="T6" s="59" t="s">
        <v>24</v>
      </c>
      <c r="U6" s="59" t="s">
        <v>83</v>
      </c>
      <c r="V6" s="59" t="s">
        <v>22</v>
      </c>
      <c r="W6" s="59" t="s">
        <v>23</v>
      </c>
      <c r="X6" s="59" t="s">
        <v>24</v>
      </c>
      <c r="Y6" s="59" t="s">
        <v>83</v>
      </c>
      <c r="Z6" s="59" t="s">
        <v>22</v>
      </c>
      <c r="AA6" s="59" t="s">
        <v>23</v>
      </c>
      <c r="AB6" s="59" t="s">
        <v>24</v>
      </c>
      <c r="AC6" s="59" t="s">
        <v>83</v>
      </c>
    </row>
    <row r="7" ht="24.95" customHeight="1" spans="1:29">
      <c r="A7" s="9"/>
      <c r="B7" s="10" t="s">
        <v>84</v>
      </c>
      <c r="C7" s="10" t="s">
        <v>85</v>
      </c>
      <c r="D7" s="9" t="s">
        <v>86</v>
      </c>
      <c r="E7" s="12" t="s">
        <v>87</v>
      </c>
      <c r="F7" s="9" t="s">
        <v>88</v>
      </c>
      <c r="G7" s="9" t="s">
        <v>89</v>
      </c>
      <c r="H7" s="10" t="s">
        <v>60</v>
      </c>
      <c r="I7" s="12">
        <v>13909744551</v>
      </c>
      <c r="J7" s="9" t="s">
        <v>90</v>
      </c>
      <c r="K7" s="9" t="s">
        <v>91</v>
      </c>
      <c r="L7" s="10" t="s">
        <v>92</v>
      </c>
      <c r="M7" s="12">
        <v>18709745050</v>
      </c>
      <c r="N7" s="9" t="s">
        <v>93</v>
      </c>
      <c r="O7" s="9" t="s">
        <v>94</v>
      </c>
      <c r="P7" s="10" t="s">
        <v>31</v>
      </c>
      <c r="Q7" s="12">
        <v>13649744850</v>
      </c>
      <c r="R7" s="9" t="s">
        <v>90</v>
      </c>
      <c r="S7" s="9" t="s">
        <v>91</v>
      </c>
      <c r="T7" s="10" t="s">
        <v>92</v>
      </c>
      <c r="U7" s="12">
        <v>18709745050</v>
      </c>
      <c r="V7" s="9" t="s">
        <v>93</v>
      </c>
      <c r="W7" s="9" t="s">
        <v>94</v>
      </c>
      <c r="X7" s="10" t="s">
        <v>31</v>
      </c>
      <c r="Y7" s="12">
        <v>13649744850</v>
      </c>
      <c r="Z7" s="9" t="s">
        <v>95</v>
      </c>
      <c r="AA7" s="9" t="s">
        <v>94</v>
      </c>
      <c r="AB7" s="10"/>
      <c r="AC7" s="12">
        <v>13897044429</v>
      </c>
    </row>
    <row r="8" ht="24.95" customHeight="1" spans="1:29">
      <c r="A8" s="10"/>
      <c r="B8" s="9"/>
      <c r="C8" s="9"/>
      <c r="D8" s="9"/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10"/>
    </row>
    <row r="9" ht="24.95" customHeight="1" spans="1:29">
      <c r="A9" s="10"/>
      <c r="B9" s="9"/>
      <c r="C9" s="9"/>
      <c r="D9" s="9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10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</row>
    <row r="10" ht="24.95" customHeight="1" spans="1:29">
      <c r="A10" s="10"/>
      <c r="B10" s="10"/>
      <c r="C10" s="10"/>
      <c r="D10" s="10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ht="24.95" customHeight="1" spans="1:29">
      <c r="A11" s="10"/>
      <c r="B11" s="10"/>
      <c r="C11" s="10"/>
      <c r="D11" s="10"/>
      <c r="E11" s="12"/>
      <c r="F11" s="10"/>
      <c r="G11" s="10"/>
      <c r="H11" s="10"/>
      <c r="I11" s="10"/>
      <c r="J11" s="10"/>
      <c r="K11" s="10"/>
      <c r="L11" s="10"/>
      <c r="M11" s="10"/>
      <c r="N11" s="16"/>
      <c r="O11" s="16"/>
      <c r="P11" s="16"/>
      <c r="Q11" s="16"/>
      <c r="R11" s="10"/>
      <c r="S11" s="10"/>
      <c r="T11" s="10"/>
      <c r="U11" s="10"/>
      <c r="V11" s="10"/>
      <c r="W11" s="10"/>
      <c r="X11" s="10"/>
      <c r="Y11" s="10"/>
      <c r="Z11" s="16"/>
      <c r="AA11" s="16"/>
      <c r="AB11" s="16"/>
      <c r="AC11" s="16"/>
    </row>
    <row r="12" ht="24.95" customHeight="1" spans="1:29">
      <c r="A12" s="10"/>
      <c r="B12" s="10"/>
      <c r="C12" s="10"/>
      <c r="D12" s="10"/>
      <c r="E12" s="12"/>
      <c r="F12" s="10"/>
      <c r="G12" s="10"/>
      <c r="H12" s="10"/>
      <c r="I12" s="10"/>
      <c r="J12" s="10"/>
      <c r="K12" s="10"/>
      <c r="L12" s="10"/>
      <c r="M12" s="10"/>
      <c r="N12" s="16"/>
      <c r="O12" s="16"/>
      <c r="P12" s="16"/>
      <c r="Q12" s="16"/>
      <c r="R12" s="10"/>
      <c r="S12" s="10"/>
      <c r="T12" s="10"/>
      <c r="U12" s="10"/>
      <c r="V12" s="10"/>
      <c r="W12" s="10"/>
      <c r="X12" s="10"/>
      <c r="Y12" s="10"/>
      <c r="Z12" s="16"/>
      <c r="AA12" s="16"/>
      <c r="AB12" s="16"/>
      <c r="AC12" s="16"/>
    </row>
    <row r="13" ht="24.95" customHeight="1" spans="1:29">
      <c r="A13" s="10"/>
      <c r="B13" s="10"/>
      <c r="C13" s="10"/>
      <c r="D13" s="10"/>
      <c r="E13" s="12"/>
      <c r="F13" s="10"/>
      <c r="G13" s="10"/>
      <c r="H13" s="10"/>
      <c r="I13" s="10"/>
      <c r="J13" s="10"/>
      <c r="K13" s="10"/>
      <c r="L13" s="10"/>
      <c r="M13" s="10"/>
      <c r="N13" s="61"/>
      <c r="O13" s="61"/>
      <c r="P13" s="61"/>
      <c r="Q13" s="61"/>
      <c r="R13" s="10"/>
      <c r="S13" s="10"/>
      <c r="T13" s="10"/>
      <c r="U13" s="10"/>
      <c r="V13" s="10"/>
      <c r="W13" s="10"/>
      <c r="X13" s="10"/>
      <c r="Y13" s="10"/>
      <c r="Z13" s="61"/>
      <c r="AA13" s="61"/>
      <c r="AB13" s="61"/>
      <c r="AC13" s="61"/>
    </row>
    <row r="14" ht="24.95" customHeight="1" spans="1:29">
      <c r="A14" s="10"/>
      <c r="B14" s="10"/>
      <c r="C14" s="10"/>
      <c r="D14" s="10"/>
      <c r="E14" s="12"/>
      <c r="F14" s="10"/>
      <c r="G14" s="10"/>
      <c r="H14" s="17"/>
      <c r="I14" s="17"/>
      <c r="J14" s="10"/>
      <c r="K14" s="10"/>
      <c r="L14" s="10"/>
      <c r="M14" s="10"/>
      <c r="N14" s="16"/>
      <c r="O14" s="16"/>
      <c r="P14" s="16"/>
      <c r="Q14" s="16"/>
      <c r="R14" s="10"/>
      <c r="S14" s="10"/>
      <c r="T14" s="17"/>
      <c r="U14" s="17"/>
      <c r="V14" s="10"/>
      <c r="W14" s="10"/>
      <c r="X14" s="10"/>
      <c r="Y14" s="10"/>
      <c r="Z14" s="16"/>
      <c r="AA14" s="16"/>
      <c r="AB14" s="16"/>
      <c r="AC14" s="16"/>
    </row>
    <row r="15" ht="24.95" customHeight="1" spans="1:29">
      <c r="A15" s="10"/>
      <c r="B15" s="10"/>
      <c r="C15" s="10"/>
      <c r="D15" s="10"/>
      <c r="E15" s="12"/>
      <c r="F15" s="10"/>
      <c r="G15" s="10"/>
      <c r="H15" s="17"/>
      <c r="I15" s="17"/>
      <c r="J15" s="10"/>
      <c r="K15" s="10"/>
      <c r="L15" s="10"/>
      <c r="M15" s="10"/>
      <c r="N15" s="16"/>
      <c r="O15" s="16"/>
      <c r="P15" s="16"/>
      <c r="Q15" s="16"/>
      <c r="R15" s="10"/>
      <c r="S15" s="10"/>
      <c r="T15" s="17"/>
      <c r="U15" s="17"/>
      <c r="V15" s="10"/>
      <c r="W15" s="10"/>
      <c r="X15" s="10"/>
      <c r="Y15" s="10"/>
      <c r="Z15" s="16"/>
      <c r="AA15" s="16"/>
      <c r="AB15" s="16"/>
      <c r="AC15" s="16"/>
    </row>
    <row r="16" ht="24.95" customHeight="1" spans="1:29">
      <c r="A16" s="10"/>
      <c r="B16" s="10"/>
      <c r="C16" s="10"/>
      <c r="D16" s="10"/>
      <c r="E16" s="12"/>
      <c r="F16" s="19"/>
      <c r="G16" s="19"/>
      <c r="H16" s="19"/>
      <c r="I16" s="19"/>
      <c r="J16" s="10"/>
      <c r="K16" s="10"/>
      <c r="L16" s="10"/>
      <c r="M16" s="10"/>
      <c r="N16" s="61"/>
      <c r="O16" s="61"/>
      <c r="P16" s="61"/>
      <c r="Q16" s="61"/>
      <c r="R16" s="19"/>
      <c r="S16" s="19"/>
      <c r="T16" s="19"/>
      <c r="U16" s="19"/>
      <c r="V16" s="10"/>
      <c r="W16" s="10"/>
      <c r="X16" s="10"/>
      <c r="Y16" s="10"/>
      <c r="Z16" s="61"/>
      <c r="AA16" s="61"/>
      <c r="AB16" s="61"/>
      <c r="AC16" s="61"/>
    </row>
    <row r="17" ht="24.95" customHeight="1" spans="1:29">
      <c r="A17" s="9"/>
      <c r="B17" s="9"/>
      <c r="C17" s="9"/>
      <c r="D17" s="9"/>
      <c r="E17" s="12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"/>
    </row>
    <row r="18" ht="24.95" customHeight="1" spans="1:29">
      <c r="A18" s="10"/>
      <c r="B18" s="10"/>
      <c r="C18" s="10"/>
      <c r="D18" s="17"/>
      <c r="E18" s="12"/>
      <c r="F18" s="22"/>
      <c r="G18" s="22"/>
      <c r="H18" s="22"/>
      <c r="I18" s="16"/>
      <c r="J18" s="17"/>
      <c r="K18" s="17"/>
      <c r="L18" s="17"/>
      <c r="M18" s="17"/>
      <c r="N18" s="17"/>
      <c r="O18" s="17"/>
      <c r="P18" s="17"/>
      <c r="Q18" s="17"/>
      <c r="R18" s="22"/>
      <c r="S18" s="22"/>
      <c r="T18" s="22"/>
      <c r="U18" s="16"/>
      <c r="V18" s="17"/>
      <c r="W18" s="17"/>
      <c r="X18" s="17"/>
      <c r="Y18" s="17"/>
      <c r="Z18" s="17"/>
      <c r="AA18" s="17"/>
      <c r="AB18" s="17"/>
      <c r="AC18" s="17"/>
    </row>
    <row r="19" spans="1:29">
      <c r="A19" s="58" t="s">
        <v>96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</sheetData>
  <mergeCells count="17">
    <mergeCell ref="A1:AC1"/>
    <mergeCell ref="A2:AC2"/>
    <mergeCell ref="A3:AC3"/>
    <mergeCell ref="F4:Q4"/>
    <mergeCell ref="R4:AC4"/>
    <mergeCell ref="F5:I5"/>
    <mergeCell ref="J5:M5"/>
    <mergeCell ref="N5:Q5"/>
    <mergeCell ref="R5:U5"/>
    <mergeCell ref="V5:Y5"/>
    <mergeCell ref="Z5:AC5"/>
    <mergeCell ref="A19:AC19"/>
    <mergeCell ref="A4:A6"/>
    <mergeCell ref="B4:B6"/>
    <mergeCell ref="C4:C6"/>
    <mergeCell ref="D4:D6"/>
    <mergeCell ref="E4:E6"/>
  </mergeCells>
  <printOptions horizontalCentered="1"/>
  <pageMargins left="0.354166666666667" right="0.118055555555556" top="0.550694444444444" bottom="0.550694444444444" header="0.314583333333333" footer="0.314583333333333"/>
  <pageSetup paperSize="9" scale="83" orientation="landscape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5"/>
  <sheetViews>
    <sheetView workbookViewId="0">
      <selection activeCell="I11" sqref="I11"/>
    </sheetView>
  </sheetViews>
  <sheetFormatPr defaultColWidth="9" defaultRowHeight="14.25"/>
  <cols>
    <col min="1" max="1" width="7.5" style="1" customWidth="1"/>
    <col min="2" max="2" width="9" style="1"/>
    <col min="3" max="3" width="12.875" style="1" customWidth="1"/>
    <col min="4" max="4" width="8.375" style="1" customWidth="1"/>
    <col min="5" max="5" width="9" style="1"/>
    <col min="6" max="6" width="9.625" style="1" customWidth="1"/>
    <col min="7" max="7" width="12.75" style="1" customWidth="1"/>
    <col min="8" max="8" width="9" style="1"/>
    <col min="9" max="9" width="9.625" style="1" customWidth="1"/>
    <col min="10" max="10" width="12.75" style="1" customWidth="1"/>
    <col min="11" max="11" width="9" style="1"/>
    <col min="12" max="12" width="9.625" style="1" customWidth="1"/>
    <col min="13" max="13" width="12.75" style="1" customWidth="1"/>
    <col min="14" max="16384" width="9" style="1"/>
  </cols>
  <sheetData>
    <row r="1" ht="23.25" customHeight="1" spans="1:15">
      <c r="A1" s="2" t="s">
        <v>97</v>
      </c>
      <c r="B1" s="2"/>
    </row>
    <row r="2" ht="36.75" customHeight="1" spans="1:1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5">
      <c r="A3" s="4" t="s">
        <v>73</v>
      </c>
      <c r="B3" s="5" t="s">
        <v>99</v>
      </c>
      <c r="C3" s="6" t="s">
        <v>0</v>
      </c>
      <c r="D3" s="4" t="s">
        <v>100</v>
      </c>
      <c r="E3" s="4" t="s">
        <v>80</v>
      </c>
      <c r="F3" s="4"/>
      <c r="G3" s="4"/>
      <c r="H3" s="4" t="s">
        <v>81</v>
      </c>
      <c r="I3" s="4"/>
      <c r="J3" s="4"/>
      <c r="K3" s="4" t="s">
        <v>82</v>
      </c>
      <c r="L3" s="4"/>
      <c r="M3" s="4"/>
    </row>
    <row r="4" ht="18" customHeight="1" spans="1:15">
      <c r="A4" s="4"/>
      <c r="B4" s="7"/>
      <c r="C4" s="8"/>
      <c r="D4" s="4"/>
      <c r="E4" s="4" t="s">
        <v>22</v>
      </c>
      <c r="F4" s="4" t="s">
        <v>24</v>
      </c>
      <c r="G4" s="4" t="s">
        <v>83</v>
      </c>
      <c r="H4" s="4" t="s">
        <v>22</v>
      </c>
      <c r="I4" s="4" t="s">
        <v>24</v>
      </c>
      <c r="J4" s="4" t="s">
        <v>83</v>
      </c>
      <c r="K4" s="4" t="s">
        <v>22</v>
      </c>
      <c r="L4" s="4" t="s">
        <v>24</v>
      </c>
      <c r="M4" s="4" t="s">
        <v>83</v>
      </c>
    </row>
    <row r="5" ht="24.95" customHeight="1" spans="1:15">
      <c r="A5" s="9" t="s">
        <v>16</v>
      </c>
      <c r="B5" s="10"/>
      <c r="C5" s="11">
        <v>152</v>
      </c>
      <c r="D5" s="12"/>
      <c r="E5" s="9">
        <f>SUM(E6,E34,E113,E137,E169,E176,E183)</f>
        <v>36</v>
      </c>
      <c r="F5" s="10"/>
      <c r="G5" s="10"/>
      <c r="H5" s="9">
        <f>SUM(H6,H34,H113,H137,H169,H176,H183)</f>
        <v>38</v>
      </c>
      <c r="I5" s="10"/>
      <c r="J5" s="10"/>
      <c r="K5" s="9">
        <f>SUM(K6,K34,K113,K137,K169,K176,K183)</f>
        <v>82</v>
      </c>
      <c r="L5" s="10"/>
      <c r="M5" s="10"/>
      <c r="O5" s="1">
        <f>SUM(E5,H5,K5)</f>
        <v>156</v>
      </c>
    </row>
    <row r="6" ht="24.95" customHeight="1" spans="1:15">
      <c r="A6" s="10" t="s">
        <v>101</v>
      </c>
      <c r="B6" s="9" t="s">
        <v>102</v>
      </c>
      <c r="C6" s="11">
        <v>25</v>
      </c>
      <c r="D6" s="12"/>
      <c r="E6" s="9">
        <f>SUM(E7,E15)</f>
        <v>12</v>
      </c>
      <c r="F6" s="9"/>
      <c r="G6" s="9"/>
      <c r="H6" s="9">
        <f>SUM(H7,H15)</f>
        <v>3</v>
      </c>
      <c r="I6" s="9"/>
      <c r="J6" s="9"/>
      <c r="K6" s="9">
        <f>SUM(K7,K15)</f>
        <v>15</v>
      </c>
      <c r="L6" s="10"/>
      <c r="M6" s="10"/>
    </row>
    <row r="7" ht="24.95" customHeight="1" spans="1:15">
      <c r="A7" s="10" t="s">
        <v>103</v>
      </c>
      <c r="B7" s="9" t="s">
        <v>104</v>
      </c>
      <c r="C7" s="11">
        <v>7</v>
      </c>
      <c r="D7" s="12"/>
      <c r="E7" s="9">
        <v>4</v>
      </c>
      <c r="F7" s="9"/>
      <c r="G7" s="9"/>
      <c r="H7" s="9">
        <v>2</v>
      </c>
      <c r="I7" s="9"/>
      <c r="J7" s="9"/>
      <c r="K7" s="9">
        <v>7</v>
      </c>
      <c r="L7" s="10"/>
      <c r="M7" s="10"/>
    </row>
    <row r="8" ht="24.95" customHeight="1" spans="1:15">
      <c r="A8" s="13">
        <v>1</v>
      </c>
      <c r="B8" s="10" t="s">
        <v>104</v>
      </c>
      <c r="C8" s="14" t="s">
        <v>105</v>
      </c>
      <c r="D8" s="12" t="s">
        <v>106</v>
      </c>
      <c r="E8" s="10" t="s">
        <v>107</v>
      </c>
      <c r="F8" s="10" t="s">
        <v>42</v>
      </c>
      <c r="G8" s="10">
        <v>13909719037</v>
      </c>
      <c r="H8" s="10" t="s">
        <v>108</v>
      </c>
      <c r="I8" s="10" t="s">
        <v>109</v>
      </c>
      <c r="J8" s="10">
        <v>13997033370</v>
      </c>
      <c r="K8" s="10" t="s">
        <v>110</v>
      </c>
      <c r="L8" s="10" t="s">
        <v>111</v>
      </c>
      <c r="M8" s="10">
        <v>13897429805</v>
      </c>
    </row>
    <row r="9" ht="24.95" customHeight="1" spans="1:15">
      <c r="A9" s="13">
        <v>2</v>
      </c>
      <c r="B9" s="10" t="s">
        <v>104</v>
      </c>
      <c r="C9" s="14" t="s">
        <v>112</v>
      </c>
      <c r="D9" s="12" t="s">
        <v>113</v>
      </c>
      <c r="E9" s="15" t="s">
        <v>114</v>
      </c>
      <c r="F9" s="15" t="s">
        <v>115</v>
      </c>
      <c r="G9" s="15">
        <v>13997193909</v>
      </c>
      <c r="H9" s="15" t="s">
        <v>116</v>
      </c>
      <c r="I9" s="15" t="s">
        <v>117</v>
      </c>
      <c r="J9" s="15">
        <v>13997008833</v>
      </c>
      <c r="K9" s="16" t="s">
        <v>118</v>
      </c>
      <c r="L9" s="16" t="s">
        <v>119</v>
      </c>
      <c r="M9" s="16">
        <v>15003650861</v>
      </c>
    </row>
    <row r="10" ht="24.95" customHeight="1" spans="1:15">
      <c r="A10" s="13">
        <v>3</v>
      </c>
      <c r="B10" s="10" t="s">
        <v>104</v>
      </c>
      <c r="C10" s="14" t="s">
        <v>120</v>
      </c>
      <c r="D10" s="12" t="s">
        <v>113</v>
      </c>
      <c r="E10" s="15" t="s">
        <v>114</v>
      </c>
      <c r="F10" s="15" t="s">
        <v>115</v>
      </c>
      <c r="G10" s="15">
        <v>13997193909</v>
      </c>
      <c r="H10" s="15" t="s">
        <v>116</v>
      </c>
      <c r="I10" s="15" t="s">
        <v>117</v>
      </c>
      <c r="J10" s="15">
        <v>13997008833</v>
      </c>
      <c r="K10" s="16" t="s">
        <v>121</v>
      </c>
      <c r="L10" s="16" t="s">
        <v>119</v>
      </c>
      <c r="M10" s="16">
        <v>13107597029</v>
      </c>
    </row>
    <row r="11" ht="24.95" customHeight="1" spans="1:15">
      <c r="A11" s="13">
        <v>4</v>
      </c>
      <c r="B11" s="10" t="s">
        <v>104</v>
      </c>
      <c r="C11" s="14" t="s">
        <v>122</v>
      </c>
      <c r="D11" s="12" t="s">
        <v>113</v>
      </c>
      <c r="E11" s="15" t="s">
        <v>114</v>
      </c>
      <c r="F11" s="15" t="s">
        <v>115</v>
      </c>
      <c r="G11" s="15">
        <v>13997193909</v>
      </c>
      <c r="H11" s="15" t="s">
        <v>116</v>
      </c>
      <c r="I11" s="15" t="s">
        <v>117</v>
      </c>
      <c r="J11" s="15">
        <v>13997008833</v>
      </c>
      <c r="K11" s="17" t="s">
        <v>123</v>
      </c>
      <c r="L11" s="17" t="s">
        <v>124</v>
      </c>
      <c r="M11" s="17">
        <v>18097320411</v>
      </c>
    </row>
    <row r="12" ht="24.95" customHeight="1" spans="1:15">
      <c r="A12" s="13">
        <v>5</v>
      </c>
      <c r="B12" s="10" t="s">
        <v>104</v>
      </c>
      <c r="C12" s="14" t="s">
        <v>125</v>
      </c>
      <c r="D12" s="12" t="s">
        <v>126</v>
      </c>
      <c r="E12" s="15" t="s">
        <v>127</v>
      </c>
      <c r="F12" s="18" t="s">
        <v>128</v>
      </c>
      <c r="G12" s="18">
        <v>18797000088</v>
      </c>
      <c r="H12" s="15" t="s">
        <v>116</v>
      </c>
      <c r="I12" s="15" t="s">
        <v>117</v>
      </c>
      <c r="J12" s="15">
        <v>13997008833</v>
      </c>
      <c r="K12" s="16" t="s">
        <v>129</v>
      </c>
      <c r="L12" s="16" t="s">
        <v>119</v>
      </c>
      <c r="M12" s="16">
        <v>15111785728</v>
      </c>
    </row>
    <row r="13" ht="24.95" customHeight="1" spans="1:15">
      <c r="A13" s="13">
        <v>6</v>
      </c>
      <c r="B13" s="10" t="s">
        <v>104</v>
      </c>
      <c r="C13" s="14" t="s">
        <v>130</v>
      </c>
      <c r="D13" s="12" t="s">
        <v>126</v>
      </c>
      <c r="E13" s="15" t="s">
        <v>127</v>
      </c>
      <c r="F13" s="18" t="s">
        <v>128</v>
      </c>
      <c r="G13" s="18">
        <v>18797000088</v>
      </c>
      <c r="H13" s="15" t="s">
        <v>116</v>
      </c>
      <c r="I13" s="15" t="s">
        <v>117</v>
      </c>
      <c r="J13" s="15">
        <v>13997008833</v>
      </c>
      <c r="K13" s="16" t="s">
        <v>131</v>
      </c>
      <c r="L13" s="16" t="s">
        <v>119</v>
      </c>
      <c r="M13" s="16">
        <v>17848312538</v>
      </c>
    </row>
    <row r="14" ht="24.95" customHeight="1" spans="1:15">
      <c r="A14" s="13">
        <v>7</v>
      </c>
      <c r="B14" s="10" t="s">
        <v>104</v>
      </c>
      <c r="C14" s="14" t="s">
        <v>132</v>
      </c>
      <c r="D14" s="12" t="s">
        <v>126</v>
      </c>
      <c r="E14" s="19" t="s">
        <v>133</v>
      </c>
      <c r="F14" s="19" t="s">
        <v>134</v>
      </c>
      <c r="G14" s="19">
        <v>18095716817</v>
      </c>
      <c r="H14" s="15" t="s">
        <v>116</v>
      </c>
      <c r="I14" s="15" t="s">
        <v>117</v>
      </c>
      <c r="J14" s="15">
        <v>13997008833</v>
      </c>
      <c r="K14" s="17" t="s">
        <v>135</v>
      </c>
      <c r="L14" s="17" t="s">
        <v>124</v>
      </c>
      <c r="M14" s="17">
        <v>13897669703</v>
      </c>
    </row>
    <row r="15" ht="24.95" customHeight="1" spans="1:15">
      <c r="A15" s="9" t="s">
        <v>136</v>
      </c>
      <c r="B15" s="9" t="s">
        <v>137</v>
      </c>
      <c r="C15" s="11">
        <v>18</v>
      </c>
      <c r="D15" s="12"/>
      <c r="E15" s="9">
        <v>8</v>
      </c>
      <c r="F15" s="9"/>
      <c r="G15" s="9"/>
      <c r="H15" s="9">
        <v>1</v>
      </c>
      <c r="I15" s="9"/>
      <c r="J15" s="9"/>
      <c r="K15" s="9">
        <v>8</v>
      </c>
      <c r="L15" s="10"/>
      <c r="M15" s="10"/>
    </row>
    <row r="16" ht="24.95" customHeight="1" spans="1:15">
      <c r="A16" s="13">
        <v>8</v>
      </c>
      <c r="B16" s="10" t="s">
        <v>137</v>
      </c>
      <c r="C16" s="17" t="s">
        <v>138</v>
      </c>
      <c r="D16" s="12" t="s">
        <v>139</v>
      </c>
      <c r="E16" s="20" t="s">
        <v>140</v>
      </c>
      <c r="F16" s="20" t="s">
        <v>141</v>
      </c>
      <c r="G16" s="18" t="s">
        <v>142</v>
      </c>
      <c r="H16" s="18" t="s">
        <v>143</v>
      </c>
      <c r="I16" s="18" t="s">
        <v>144</v>
      </c>
      <c r="J16" s="18">
        <v>13997018208</v>
      </c>
      <c r="K16" s="17" t="s">
        <v>145</v>
      </c>
      <c r="L16" s="17" t="s">
        <v>146</v>
      </c>
      <c r="M16" s="17">
        <v>13997015788</v>
      </c>
    </row>
    <row r="17" ht="21" customHeight="1" spans="1:13">
      <c r="A17" s="13">
        <v>9</v>
      </c>
      <c r="B17" s="10" t="s">
        <v>137</v>
      </c>
      <c r="C17" s="17" t="s">
        <v>147</v>
      </c>
      <c r="D17" s="12" t="s">
        <v>139</v>
      </c>
      <c r="E17" s="20" t="s">
        <v>140</v>
      </c>
      <c r="F17" s="20" t="s">
        <v>141</v>
      </c>
      <c r="G17" s="18" t="s">
        <v>142</v>
      </c>
      <c r="H17" s="21"/>
      <c r="I17" s="21"/>
      <c r="J17" s="21"/>
      <c r="K17" s="17" t="s">
        <v>148</v>
      </c>
      <c r="L17" s="17" t="s">
        <v>149</v>
      </c>
      <c r="M17" s="17">
        <v>13997333127</v>
      </c>
    </row>
    <row r="18" ht="21" customHeight="1" spans="1:13">
      <c r="A18" s="13">
        <v>10</v>
      </c>
      <c r="B18" s="10" t="s">
        <v>137</v>
      </c>
      <c r="C18" s="17" t="s">
        <v>150</v>
      </c>
      <c r="D18" s="12" t="s">
        <v>113</v>
      </c>
      <c r="E18" s="20" t="s">
        <v>140</v>
      </c>
      <c r="F18" s="20" t="s">
        <v>141</v>
      </c>
      <c r="G18" s="18" t="s">
        <v>142</v>
      </c>
      <c r="H18" s="21"/>
      <c r="I18" s="21"/>
      <c r="J18" s="21"/>
      <c r="K18" s="17" t="s">
        <v>151</v>
      </c>
      <c r="L18" s="17" t="s">
        <v>152</v>
      </c>
      <c r="M18" s="17">
        <v>13519765188</v>
      </c>
    </row>
    <row r="19" ht="21" customHeight="1" spans="1:13">
      <c r="A19" s="13">
        <v>11</v>
      </c>
      <c r="B19" s="10" t="s">
        <v>137</v>
      </c>
      <c r="C19" s="17" t="s">
        <v>153</v>
      </c>
      <c r="D19" s="12" t="s">
        <v>113</v>
      </c>
      <c r="E19" s="20" t="s">
        <v>140</v>
      </c>
      <c r="F19" s="20" t="s">
        <v>141</v>
      </c>
      <c r="G19" s="18" t="s">
        <v>142</v>
      </c>
      <c r="H19" s="21"/>
      <c r="I19" s="21"/>
      <c r="J19" s="21"/>
      <c r="K19" s="17" t="s">
        <v>154</v>
      </c>
      <c r="L19" s="17" t="s">
        <v>155</v>
      </c>
      <c r="M19" s="17">
        <v>13997015545</v>
      </c>
    </row>
    <row r="20" ht="21" customHeight="1" spans="1:13">
      <c r="A20" s="13">
        <v>12</v>
      </c>
      <c r="B20" s="10" t="s">
        <v>137</v>
      </c>
      <c r="C20" s="17" t="s">
        <v>156</v>
      </c>
      <c r="D20" s="12" t="s">
        <v>113</v>
      </c>
      <c r="E20" s="20" t="s">
        <v>140</v>
      </c>
      <c r="F20" s="20" t="s">
        <v>141</v>
      </c>
      <c r="G20" s="18" t="s">
        <v>142</v>
      </c>
      <c r="H20" s="21"/>
      <c r="I20" s="21"/>
      <c r="J20" s="21"/>
      <c r="K20" s="17" t="s">
        <v>157</v>
      </c>
      <c r="L20" s="17" t="s">
        <v>158</v>
      </c>
      <c r="M20" s="17">
        <v>13997117363</v>
      </c>
    </row>
    <row r="21" ht="21" customHeight="1" spans="1:13">
      <c r="A21" s="13">
        <v>13</v>
      </c>
      <c r="B21" s="10" t="s">
        <v>137</v>
      </c>
      <c r="C21" s="17" t="s">
        <v>159</v>
      </c>
      <c r="D21" s="12" t="s">
        <v>113</v>
      </c>
      <c r="E21" s="22" t="s">
        <v>160</v>
      </c>
      <c r="F21" s="22" t="s">
        <v>161</v>
      </c>
      <c r="G21" s="16">
        <v>13897357779</v>
      </c>
      <c r="H21" s="21"/>
      <c r="I21" s="21"/>
      <c r="J21" s="21"/>
      <c r="K21" s="17" t="s">
        <v>162</v>
      </c>
      <c r="L21" s="17" t="s">
        <v>163</v>
      </c>
      <c r="M21" s="17">
        <v>13997116819</v>
      </c>
    </row>
    <row r="22" ht="21" customHeight="1" spans="1:13">
      <c r="A22" s="13">
        <v>14</v>
      </c>
      <c r="B22" s="10" t="s">
        <v>137</v>
      </c>
      <c r="C22" s="17" t="s">
        <v>164</v>
      </c>
      <c r="D22" s="12" t="s">
        <v>126</v>
      </c>
      <c r="E22" s="22" t="s">
        <v>165</v>
      </c>
      <c r="F22" s="22" t="s">
        <v>166</v>
      </c>
      <c r="G22" s="16">
        <v>18997018906</v>
      </c>
      <c r="H22" s="21"/>
      <c r="I22" s="21"/>
      <c r="J22" s="21"/>
      <c r="K22" s="17" t="s">
        <v>167</v>
      </c>
      <c r="L22" s="17" t="s">
        <v>168</v>
      </c>
      <c r="M22" s="17">
        <v>13997335688</v>
      </c>
    </row>
    <row r="23" ht="21" customHeight="1" spans="1:13">
      <c r="A23" s="13">
        <v>15</v>
      </c>
      <c r="B23" s="10" t="s">
        <v>137</v>
      </c>
      <c r="C23" s="17" t="s">
        <v>169</v>
      </c>
      <c r="D23" s="12" t="s">
        <v>126</v>
      </c>
      <c r="E23" s="22" t="s">
        <v>170</v>
      </c>
      <c r="F23" s="22" t="s">
        <v>171</v>
      </c>
      <c r="G23" s="16">
        <v>13709758222</v>
      </c>
      <c r="H23" s="21"/>
      <c r="I23" s="21"/>
      <c r="J23" s="21"/>
      <c r="K23" s="17" t="s">
        <v>162</v>
      </c>
      <c r="L23" s="17" t="s">
        <v>163</v>
      </c>
      <c r="M23" s="17">
        <v>13997116819</v>
      </c>
    </row>
    <row r="24" ht="21" customHeight="1" spans="1:13">
      <c r="A24" s="13">
        <v>16</v>
      </c>
      <c r="B24" s="10" t="s">
        <v>137</v>
      </c>
      <c r="C24" s="17" t="s">
        <v>172</v>
      </c>
      <c r="D24" s="12" t="s">
        <v>126</v>
      </c>
      <c r="E24" s="20" t="s">
        <v>173</v>
      </c>
      <c r="F24" s="20" t="s">
        <v>174</v>
      </c>
      <c r="G24" s="18">
        <v>13909722788</v>
      </c>
      <c r="H24" s="21"/>
      <c r="I24" s="21"/>
      <c r="J24" s="21"/>
      <c r="K24" s="18" t="s">
        <v>157</v>
      </c>
      <c r="L24" s="18" t="s">
        <v>158</v>
      </c>
      <c r="M24" s="18">
        <v>13997117363</v>
      </c>
    </row>
    <row r="25" ht="21" customHeight="1" spans="1:13">
      <c r="A25" s="13">
        <v>17</v>
      </c>
      <c r="B25" s="10" t="s">
        <v>137</v>
      </c>
      <c r="C25" s="17" t="s">
        <v>175</v>
      </c>
      <c r="D25" s="12" t="s">
        <v>126</v>
      </c>
      <c r="E25" s="20" t="s">
        <v>173</v>
      </c>
      <c r="F25" s="20" t="s">
        <v>174</v>
      </c>
      <c r="G25" s="18">
        <v>13909722788</v>
      </c>
      <c r="H25" s="21"/>
      <c r="I25" s="21"/>
      <c r="J25" s="21"/>
      <c r="K25" s="21"/>
      <c r="L25" s="21"/>
      <c r="M25" s="21"/>
    </row>
    <row r="26" ht="21" customHeight="1" spans="1:13">
      <c r="A26" s="13">
        <v>18</v>
      </c>
      <c r="B26" s="10" t="s">
        <v>137</v>
      </c>
      <c r="C26" s="17" t="s">
        <v>176</v>
      </c>
      <c r="D26" s="12" t="s">
        <v>126</v>
      </c>
      <c r="E26" s="20" t="s">
        <v>173</v>
      </c>
      <c r="F26" s="20" t="s">
        <v>174</v>
      </c>
      <c r="G26" s="18">
        <v>13909722788</v>
      </c>
      <c r="H26" s="21"/>
      <c r="I26" s="21"/>
      <c r="J26" s="21"/>
      <c r="K26" s="21"/>
      <c r="L26" s="21"/>
      <c r="M26" s="21"/>
    </row>
    <row r="27" ht="21" customHeight="1" spans="1:13">
      <c r="A27" s="13">
        <v>19</v>
      </c>
      <c r="B27" s="10" t="s">
        <v>137</v>
      </c>
      <c r="C27" s="17" t="s">
        <v>177</v>
      </c>
      <c r="D27" s="12" t="s">
        <v>126</v>
      </c>
      <c r="E27" s="22" t="s">
        <v>178</v>
      </c>
      <c r="F27" s="22" t="s">
        <v>179</v>
      </c>
      <c r="G27" s="16">
        <v>13897116152</v>
      </c>
      <c r="H27" s="21"/>
      <c r="I27" s="21"/>
      <c r="J27" s="21"/>
      <c r="K27" s="23"/>
      <c r="L27" s="23"/>
      <c r="M27" s="23"/>
    </row>
    <row r="28" ht="21" customHeight="1" spans="1:13">
      <c r="A28" s="13">
        <v>20</v>
      </c>
      <c r="B28" s="10" t="s">
        <v>137</v>
      </c>
      <c r="C28" s="17" t="s">
        <v>180</v>
      </c>
      <c r="D28" s="12" t="s">
        <v>126</v>
      </c>
      <c r="E28" s="20" t="s">
        <v>181</v>
      </c>
      <c r="F28" s="20" t="s">
        <v>182</v>
      </c>
      <c r="G28" s="18">
        <v>13997298763</v>
      </c>
      <c r="H28" s="21"/>
      <c r="I28" s="21"/>
      <c r="J28" s="21"/>
      <c r="K28" s="18" t="s">
        <v>183</v>
      </c>
      <c r="L28" s="18" t="s">
        <v>184</v>
      </c>
      <c r="M28" s="18">
        <v>13997017402</v>
      </c>
    </row>
    <row r="29" ht="21" customHeight="1" spans="1:13">
      <c r="A29" s="13">
        <v>21</v>
      </c>
      <c r="B29" s="10" t="s">
        <v>137</v>
      </c>
      <c r="C29" s="17" t="s">
        <v>185</v>
      </c>
      <c r="D29" s="12" t="s">
        <v>126</v>
      </c>
      <c r="E29" s="20" t="s">
        <v>181</v>
      </c>
      <c r="F29" s="20" t="s">
        <v>182</v>
      </c>
      <c r="G29" s="18">
        <v>13997298763</v>
      </c>
      <c r="H29" s="21"/>
      <c r="I29" s="21"/>
      <c r="J29" s="21"/>
      <c r="K29" s="23"/>
      <c r="L29" s="23"/>
      <c r="M29" s="23"/>
    </row>
    <row r="30" ht="21" customHeight="1" spans="1:13">
      <c r="A30" s="13">
        <v>22</v>
      </c>
      <c r="B30" s="10" t="s">
        <v>137</v>
      </c>
      <c r="C30" s="17" t="s">
        <v>186</v>
      </c>
      <c r="D30" s="12" t="s">
        <v>126</v>
      </c>
      <c r="E30" s="20" t="s">
        <v>187</v>
      </c>
      <c r="F30" s="20" t="s">
        <v>188</v>
      </c>
      <c r="G30" s="18">
        <v>13734658699</v>
      </c>
      <c r="H30" s="21"/>
      <c r="I30" s="21"/>
      <c r="J30" s="21"/>
      <c r="K30" s="18" t="s">
        <v>151</v>
      </c>
      <c r="L30" s="18" t="s">
        <v>152</v>
      </c>
      <c r="M30" s="18">
        <v>13519765188</v>
      </c>
    </row>
    <row r="31" ht="21" customHeight="1" spans="1:13">
      <c r="A31" s="13">
        <v>23</v>
      </c>
      <c r="B31" s="10" t="s">
        <v>137</v>
      </c>
      <c r="C31" s="17" t="s">
        <v>189</v>
      </c>
      <c r="D31" s="12" t="s">
        <v>126</v>
      </c>
      <c r="E31" s="24"/>
      <c r="F31" s="24"/>
      <c r="G31" s="21"/>
      <c r="H31" s="21"/>
      <c r="I31" s="21"/>
      <c r="J31" s="21"/>
      <c r="K31" s="21"/>
      <c r="L31" s="21"/>
      <c r="M31" s="21"/>
    </row>
    <row r="32" ht="21" customHeight="1" spans="1:13">
      <c r="A32" s="13">
        <v>24</v>
      </c>
      <c r="B32" s="10" t="s">
        <v>137</v>
      </c>
      <c r="C32" s="17" t="s">
        <v>190</v>
      </c>
      <c r="D32" s="12" t="s">
        <v>126</v>
      </c>
      <c r="E32" s="24"/>
      <c r="F32" s="24"/>
      <c r="G32" s="21"/>
      <c r="H32" s="21"/>
      <c r="I32" s="21"/>
      <c r="J32" s="21"/>
      <c r="K32" s="21"/>
      <c r="L32" s="21"/>
      <c r="M32" s="21"/>
    </row>
    <row r="33" ht="21" customHeight="1" spans="1:13">
      <c r="A33" s="13">
        <v>25</v>
      </c>
      <c r="B33" s="10" t="s">
        <v>137</v>
      </c>
      <c r="C33" s="17" t="s">
        <v>191</v>
      </c>
      <c r="D33" s="12" t="s">
        <v>126</v>
      </c>
      <c r="E33" s="25"/>
      <c r="F33" s="25"/>
      <c r="G33" s="23"/>
      <c r="H33" s="23"/>
      <c r="I33" s="23"/>
      <c r="J33" s="23"/>
      <c r="K33" s="23"/>
      <c r="L33" s="23"/>
      <c r="M33" s="23"/>
    </row>
    <row r="34" ht="21" customHeight="1" spans="1:13">
      <c r="A34" s="26" t="s">
        <v>192</v>
      </c>
      <c r="B34" s="9" t="s">
        <v>193</v>
      </c>
      <c r="C34" s="11">
        <v>72</v>
      </c>
      <c r="D34" s="27"/>
      <c r="E34" s="9">
        <f>SUM(E35,E44,E51,E93,E103,E109)</f>
        <v>6</v>
      </c>
      <c r="F34" s="9"/>
      <c r="G34" s="9"/>
      <c r="H34" s="9">
        <f>SUM(H35,H44,H51,H93,H103,H109)</f>
        <v>7</v>
      </c>
      <c r="I34" s="9"/>
      <c r="J34" s="9"/>
      <c r="K34" s="9">
        <f>SUM(K35,K44,K51,K93,K103,K109)</f>
        <v>27</v>
      </c>
      <c r="L34" s="10"/>
      <c r="M34" s="10"/>
    </row>
    <row r="35" ht="21" customHeight="1" spans="1:13">
      <c r="A35" s="26" t="s">
        <v>103</v>
      </c>
      <c r="B35" s="9" t="s">
        <v>194</v>
      </c>
      <c r="C35" s="11">
        <v>8</v>
      </c>
      <c r="D35" s="28"/>
      <c r="E35" s="9">
        <v>1</v>
      </c>
      <c r="F35" s="9"/>
      <c r="G35" s="9"/>
      <c r="H35" s="9">
        <v>1</v>
      </c>
      <c r="I35" s="9"/>
      <c r="J35" s="9"/>
      <c r="K35" s="9">
        <v>7</v>
      </c>
      <c r="L35" s="10"/>
      <c r="M35" s="10"/>
    </row>
    <row r="36" ht="21" customHeight="1" spans="1:13">
      <c r="A36" s="13">
        <v>26</v>
      </c>
      <c r="B36" s="10" t="s">
        <v>194</v>
      </c>
      <c r="C36" s="14" t="s">
        <v>195</v>
      </c>
      <c r="D36" s="12" t="s">
        <v>113</v>
      </c>
      <c r="E36" s="18" t="s">
        <v>196</v>
      </c>
      <c r="F36" s="18" t="s">
        <v>197</v>
      </c>
      <c r="G36" s="18">
        <v>13709709241</v>
      </c>
      <c r="H36" s="18" t="s">
        <v>198</v>
      </c>
      <c r="I36" s="18" t="s">
        <v>199</v>
      </c>
      <c r="J36" s="18">
        <v>13639721380</v>
      </c>
      <c r="K36" s="17" t="s">
        <v>200</v>
      </c>
      <c r="L36" s="17" t="s">
        <v>34</v>
      </c>
      <c r="M36" s="17">
        <v>15709821254</v>
      </c>
    </row>
    <row r="37" ht="21" customHeight="1" spans="1:13">
      <c r="A37" s="13">
        <v>27</v>
      </c>
      <c r="B37" s="10" t="s">
        <v>194</v>
      </c>
      <c r="C37" s="14" t="s">
        <v>201</v>
      </c>
      <c r="D37" s="12" t="s">
        <v>113</v>
      </c>
      <c r="E37" s="21"/>
      <c r="F37" s="21"/>
      <c r="G37" s="21"/>
      <c r="H37" s="21"/>
      <c r="I37" s="21"/>
      <c r="J37" s="21"/>
      <c r="K37" s="17" t="s">
        <v>202</v>
      </c>
      <c r="L37" s="17" t="s">
        <v>34</v>
      </c>
      <c r="M37" s="17">
        <v>13997302323</v>
      </c>
    </row>
    <row r="38" ht="21" customHeight="1" spans="1:13">
      <c r="A38" s="13">
        <v>28</v>
      </c>
      <c r="B38" s="10" t="s">
        <v>194</v>
      </c>
      <c r="C38" s="14" t="s">
        <v>203</v>
      </c>
      <c r="D38" s="12" t="s">
        <v>113</v>
      </c>
      <c r="E38" s="21"/>
      <c r="F38" s="21"/>
      <c r="G38" s="21"/>
      <c r="H38" s="21"/>
      <c r="I38" s="21"/>
      <c r="J38" s="21"/>
      <c r="K38" s="17" t="s">
        <v>204</v>
      </c>
      <c r="L38" s="17" t="s">
        <v>34</v>
      </c>
      <c r="M38" s="17">
        <v>13649721388</v>
      </c>
    </row>
    <row r="39" ht="21" customHeight="1" spans="1:13">
      <c r="A39" s="13">
        <v>29</v>
      </c>
      <c r="B39" s="10" t="s">
        <v>194</v>
      </c>
      <c r="C39" s="14" t="s">
        <v>205</v>
      </c>
      <c r="D39" s="12" t="s">
        <v>113</v>
      </c>
      <c r="E39" s="21"/>
      <c r="F39" s="21"/>
      <c r="G39" s="21"/>
      <c r="H39" s="21"/>
      <c r="I39" s="21"/>
      <c r="J39" s="21"/>
      <c r="K39" s="17" t="s">
        <v>206</v>
      </c>
      <c r="L39" s="17" t="s">
        <v>34</v>
      </c>
      <c r="M39" s="17">
        <v>13909721369</v>
      </c>
    </row>
    <row r="40" ht="21" customHeight="1" spans="1:13">
      <c r="A40" s="13">
        <v>30</v>
      </c>
      <c r="B40" s="10" t="s">
        <v>194</v>
      </c>
      <c r="C40" s="14" t="s">
        <v>207</v>
      </c>
      <c r="D40" s="12" t="s">
        <v>126</v>
      </c>
      <c r="E40" s="21"/>
      <c r="F40" s="21"/>
      <c r="G40" s="21"/>
      <c r="H40" s="21"/>
      <c r="I40" s="21"/>
      <c r="J40" s="21"/>
      <c r="K40" s="17" t="s">
        <v>208</v>
      </c>
      <c r="L40" s="17" t="s">
        <v>209</v>
      </c>
      <c r="M40" s="17">
        <v>18009721862</v>
      </c>
    </row>
    <row r="41" ht="21" customHeight="1" spans="1:13">
      <c r="A41" s="13">
        <v>31</v>
      </c>
      <c r="B41" s="10" t="s">
        <v>194</v>
      </c>
      <c r="C41" s="14" t="s">
        <v>210</v>
      </c>
      <c r="D41" s="12" t="s">
        <v>126</v>
      </c>
      <c r="E41" s="21"/>
      <c r="F41" s="21"/>
      <c r="G41" s="21"/>
      <c r="H41" s="21"/>
      <c r="I41" s="21"/>
      <c r="J41" s="21"/>
      <c r="K41" s="17" t="s">
        <v>211</v>
      </c>
      <c r="L41" s="17" t="s">
        <v>209</v>
      </c>
      <c r="M41" s="17">
        <v>13997322666</v>
      </c>
    </row>
    <row r="42" ht="21" customHeight="1" spans="1:13">
      <c r="A42" s="13">
        <v>32</v>
      </c>
      <c r="B42" s="10" t="s">
        <v>194</v>
      </c>
      <c r="C42" s="14" t="s">
        <v>212</v>
      </c>
      <c r="D42" s="12" t="s">
        <v>126</v>
      </c>
      <c r="E42" s="21"/>
      <c r="F42" s="21"/>
      <c r="G42" s="21"/>
      <c r="H42" s="21"/>
      <c r="I42" s="21"/>
      <c r="J42" s="21"/>
      <c r="K42" s="17" t="s">
        <v>213</v>
      </c>
      <c r="L42" s="17" t="s">
        <v>209</v>
      </c>
      <c r="M42" s="17">
        <v>13139190972</v>
      </c>
    </row>
    <row r="43" ht="21" customHeight="1" spans="1:13">
      <c r="A43" s="13">
        <v>33</v>
      </c>
      <c r="B43" s="10" t="s">
        <v>194</v>
      </c>
      <c r="C43" s="14" t="s">
        <v>214</v>
      </c>
      <c r="D43" s="12" t="s">
        <v>126</v>
      </c>
      <c r="E43" s="23"/>
      <c r="F43" s="23"/>
      <c r="G43" s="23"/>
      <c r="H43" s="23"/>
      <c r="I43" s="23"/>
      <c r="J43" s="23"/>
      <c r="K43" s="17" t="s">
        <v>208</v>
      </c>
      <c r="L43" s="17" t="s">
        <v>209</v>
      </c>
      <c r="M43" s="17">
        <v>18009721862</v>
      </c>
    </row>
    <row r="44" ht="21" customHeight="1" spans="1:13">
      <c r="A44" s="26" t="s">
        <v>136</v>
      </c>
      <c r="B44" s="9" t="s">
        <v>215</v>
      </c>
      <c r="C44" s="11">
        <v>6</v>
      </c>
      <c r="D44" s="28"/>
      <c r="E44" s="9">
        <v>1</v>
      </c>
      <c r="F44" s="9"/>
      <c r="G44" s="9"/>
      <c r="H44" s="9">
        <v>1</v>
      </c>
      <c r="I44" s="9"/>
      <c r="J44" s="9"/>
      <c r="K44" s="9">
        <v>3</v>
      </c>
      <c r="L44" s="10"/>
      <c r="M44" s="10"/>
    </row>
    <row r="45" ht="21" customHeight="1" spans="1:13">
      <c r="A45" s="13">
        <v>34</v>
      </c>
      <c r="B45" s="10" t="s">
        <v>215</v>
      </c>
      <c r="C45" s="14" t="s">
        <v>216</v>
      </c>
      <c r="D45" s="12" t="s">
        <v>113</v>
      </c>
      <c r="E45" s="18" t="s">
        <v>217</v>
      </c>
      <c r="F45" s="18" t="s">
        <v>218</v>
      </c>
      <c r="G45" s="18">
        <v>13519728006</v>
      </c>
      <c r="H45" s="18" t="s">
        <v>219</v>
      </c>
      <c r="I45" s="18" t="s">
        <v>199</v>
      </c>
      <c r="J45" s="18">
        <v>18709720126</v>
      </c>
      <c r="K45" s="18" t="s">
        <v>220</v>
      </c>
      <c r="L45" s="18" t="s">
        <v>221</v>
      </c>
      <c r="M45" s="18">
        <v>18709720919</v>
      </c>
    </row>
    <row r="46" ht="21" customHeight="1" spans="1:13">
      <c r="A46" s="13">
        <v>35</v>
      </c>
      <c r="B46" s="10" t="s">
        <v>215</v>
      </c>
      <c r="C46" s="14" t="s">
        <v>222</v>
      </c>
      <c r="D46" s="12" t="s">
        <v>113</v>
      </c>
      <c r="E46" s="21"/>
      <c r="F46" s="21"/>
      <c r="G46" s="21"/>
      <c r="H46" s="21"/>
      <c r="I46" s="21"/>
      <c r="J46" s="21"/>
      <c r="K46" s="21"/>
      <c r="L46" s="21"/>
      <c r="M46" s="21"/>
    </row>
    <row r="47" ht="21" customHeight="1" spans="1:13">
      <c r="A47" s="13">
        <v>36</v>
      </c>
      <c r="B47" s="10" t="s">
        <v>215</v>
      </c>
      <c r="C47" s="14" t="s">
        <v>223</v>
      </c>
      <c r="D47" s="12" t="s">
        <v>113</v>
      </c>
      <c r="E47" s="21"/>
      <c r="F47" s="21"/>
      <c r="G47" s="21"/>
      <c r="H47" s="21"/>
      <c r="I47" s="21"/>
      <c r="J47" s="21"/>
      <c r="K47" s="23"/>
      <c r="L47" s="23"/>
      <c r="M47" s="23"/>
    </row>
    <row r="48" ht="21" customHeight="1" spans="1:13">
      <c r="A48" s="13">
        <v>37</v>
      </c>
      <c r="B48" s="10" t="s">
        <v>215</v>
      </c>
      <c r="C48" s="14" t="s">
        <v>224</v>
      </c>
      <c r="D48" s="12" t="s">
        <v>113</v>
      </c>
      <c r="E48" s="21"/>
      <c r="F48" s="21"/>
      <c r="G48" s="21"/>
      <c r="H48" s="21"/>
      <c r="I48" s="21"/>
      <c r="J48" s="21"/>
      <c r="K48" s="17" t="s">
        <v>225</v>
      </c>
      <c r="L48" s="17" t="s">
        <v>221</v>
      </c>
      <c r="M48" s="17">
        <v>18709720123</v>
      </c>
    </row>
    <row r="49" ht="21" customHeight="1" spans="1:13">
      <c r="A49" s="13">
        <v>38</v>
      </c>
      <c r="B49" s="10" t="s">
        <v>215</v>
      </c>
      <c r="C49" s="14" t="s">
        <v>226</v>
      </c>
      <c r="D49" s="12" t="s">
        <v>126</v>
      </c>
      <c r="E49" s="21"/>
      <c r="F49" s="21"/>
      <c r="G49" s="21"/>
      <c r="H49" s="21"/>
      <c r="I49" s="21"/>
      <c r="J49" s="21"/>
      <c r="K49" s="18" t="s">
        <v>227</v>
      </c>
      <c r="L49" s="18" t="s">
        <v>221</v>
      </c>
      <c r="M49" s="18">
        <v>13639720508</v>
      </c>
    </row>
    <row r="50" ht="21" customHeight="1" spans="1:13">
      <c r="A50" s="13">
        <v>39</v>
      </c>
      <c r="B50" s="10" t="s">
        <v>215</v>
      </c>
      <c r="C50" s="14" t="s">
        <v>228</v>
      </c>
      <c r="D50" s="12" t="s">
        <v>126</v>
      </c>
      <c r="E50" s="23"/>
      <c r="F50" s="23"/>
      <c r="G50" s="23"/>
      <c r="H50" s="23"/>
      <c r="I50" s="23"/>
      <c r="J50" s="23"/>
      <c r="K50" s="23"/>
      <c r="L50" s="23"/>
      <c r="M50" s="23"/>
    </row>
    <row r="51" ht="21" customHeight="1" spans="1:13">
      <c r="A51" s="26" t="s">
        <v>229</v>
      </c>
      <c r="B51" s="9" t="s">
        <v>230</v>
      </c>
      <c r="C51" s="11">
        <v>41</v>
      </c>
      <c r="D51" s="12"/>
      <c r="E51" s="9">
        <v>1</v>
      </c>
      <c r="F51" s="9"/>
      <c r="G51" s="9"/>
      <c r="H51" s="9">
        <v>1</v>
      </c>
      <c r="I51" s="9"/>
      <c r="J51" s="9"/>
      <c r="K51" s="9">
        <v>5</v>
      </c>
      <c r="L51" s="10"/>
      <c r="M51" s="10"/>
    </row>
    <row r="52" ht="21" customHeight="1" spans="1:13">
      <c r="A52" s="13">
        <v>40</v>
      </c>
      <c r="B52" s="10" t="s">
        <v>230</v>
      </c>
      <c r="C52" s="14" t="s">
        <v>231</v>
      </c>
      <c r="D52" s="12" t="s">
        <v>139</v>
      </c>
      <c r="E52" s="18" t="s">
        <v>232</v>
      </c>
      <c r="F52" s="18" t="s">
        <v>60</v>
      </c>
      <c r="G52" s="18">
        <v>13309723856</v>
      </c>
      <c r="H52" s="18" t="s">
        <v>233</v>
      </c>
      <c r="I52" s="18" t="s">
        <v>234</v>
      </c>
      <c r="J52" s="18">
        <v>13909723680</v>
      </c>
      <c r="K52" s="17" t="s">
        <v>235</v>
      </c>
      <c r="L52" s="17" t="s">
        <v>34</v>
      </c>
      <c r="M52" s="17">
        <v>13897222179</v>
      </c>
    </row>
    <row r="53" ht="21" customHeight="1" spans="1:13">
      <c r="A53" s="13">
        <v>41</v>
      </c>
      <c r="B53" s="10" t="s">
        <v>230</v>
      </c>
      <c r="C53" s="14" t="s">
        <v>236</v>
      </c>
      <c r="D53" s="12" t="s">
        <v>113</v>
      </c>
      <c r="E53" s="21"/>
      <c r="F53" s="21"/>
      <c r="G53" s="21"/>
      <c r="H53" s="21"/>
      <c r="I53" s="21"/>
      <c r="J53" s="21"/>
      <c r="K53" s="17" t="s">
        <v>237</v>
      </c>
      <c r="L53" s="17" t="s">
        <v>34</v>
      </c>
      <c r="M53" s="17">
        <v>13897024919</v>
      </c>
    </row>
    <row r="54" ht="21" customHeight="1" spans="1:13">
      <c r="A54" s="13">
        <v>42</v>
      </c>
      <c r="B54" s="10" t="s">
        <v>230</v>
      </c>
      <c r="C54" s="14" t="s">
        <v>238</v>
      </c>
      <c r="D54" s="12" t="s">
        <v>113</v>
      </c>
      <c r="E54" s="21"/>
      <c r="F54" s="21"/>
      <c r="G54" s="21"/>
      <c r="H54" s="21"/>
      <c r="I54" s="21"/>
      <c r="J54" s="21"/>
      <c r="K54" s="17" t="s">
        <v>237</v>
      </c>
      <c r="L54" s="17" t="s">
        <v>34</v>
      </c>
      <c r="M54" s="17">
        <v>13897024919</v>
      </c>
    </row>
    <row r="55" ht="21" customHeight="1" spans="1:13">
      <c r="A55" s="13">
        <v>43</v>
      </c>
      <c r="B55" s="10" t="s">
        <v>230</v>
      </c>
      <c r="C55" s="14" t="s">
        <v>239</v>
      </c>
      <c r="D55" s="12" t="s">
        <v>113</v>
      </c>
      <c r="E55" s="21"/>
      <c r="F55" s="21"/>
      <c r="G55" s="21"/>
      <c r="H55" s="21"/>
      <c r="I55" s="21"/>
      <c r="J55" s="21"/>
      <c r="K55" s="17" t="s">
        <v>237</v>
      </c>
      <c r="L55" s="17" t="s">
        <v>34</v>
      </c>
      <c r="M55" s="17">
        <v>13897024919</v>
      </c>
    </row>
    <row r="56" ht="21" customHeight="1" spans="1:13">
      <c r="A56" s="13">
        <v>44</v>
      </c>
      <c r="B56" s="10" t="s">
        <v>230</v>
      </c>
      <c r="C56" s="14" t="s">
        <v>240</v>
      </c>
      <c r="D56" s="12" t="s">
        <v>113</v>
      </c>
      <c r="E56" s="21"/>
      <c r="F56" s="21"/>
      <c r="G56" s="21"/>
      <c r="H56" s="21"/>
      <c r="I56" s="21"/>
      <c r="J56" s="21"/>
      <c r="K56" s="17" t="s">
        <v>241</v>
      </c>
      <c r="L56" s="17" t="s">
        <v>34</v>
      </c>
      <c r="M56" s="17">
        <v>13897523016</v>
      </c>
    </row>
    <row r="57" ht="21" customHeight="1" spans="1:13">
      <c r="A57" s="13">
        <v>45</v>
      </c>
      <c r="B57" s="10" t="s">
        <v>230</v>
      </c>
      <c r="C57" s="14" t="s">
        <v>242</v>
      </c>
      <c r="D57" s="12" t="s">
        <v>113</v>
      </c>
      <c r="E57" s="21"/>
      <c r="F57" s="21"/>
      <c r="G57" s="21"/>
      <c r="H57" s="21"/>
      <c r="I57" s="21"/>
      <c r="J57" s="21"/>
      <c r="K57" s="17" t="s">
        <v>241</v>
      </c>
      <c r="L57" s="17" t="s">
        <v>34</v>
      </c>
      <c r="M57" s="17">
        <v>13897523016</v>
      </c>
    </row>
    <row r="58" ht="21" customHeight="1" spans="1:13">
      <c r="A58" s="13">
        <v>46</v>
      </c>
      <c r="B58" s="10" t="s">
        <v>230</v>
      </c>
      <c r="C58" s="14" t="s">
        <v>243</v>
      </c>
      <c r="D58" s="12" t="s">
        <v>113</v>
      </c>
      <c r="E58" s="21"/>
      <c r="F58" s="21"/>
      <c r="G58" s="21"/>
      <c r="H58" s="21"/>
      <c r="I58" s="21"/>
      <c r="J58" s="21"/>
      <c r="K58" s="17" t="s">
        <v>244</v>
      </c>
      <c r="L58" s="17" t="s">
        <v>34</v>
      </c>
      <c r="M58" s="17">
        <v>13897123105</v>
      </c>
    </row>
    <row r="59" ht="21" customHeight="1" spans="1:13">
      <c r="A59" s="13">
        <v>47</v>
      </c>
      <c r="B59" s="10" t="s">
        <v>230</v>
      </c>
      <c r="C59" s="14" t="s">
        <v>245</v>
      </c>
      <c r="D59" s="12" t="s">
        <v>113</v>
      </c>
      <c r="E59" s="21"/>
      <c r="F59" s="21"/>
      <c r="G59" s="21"/>
      <c r="H59" s="21"/>
      <c r="I59" s="21"/>
      <c r="J59" s="21"/>
      <c r="K59" s="17" t="s">
        <v>246</v>
      </c>
      <c r="L59" s="17" t="s">
        <v>34</v>
      </c>
      <c r="M59" s="17">
        <v>13997420837</v>
      </c>
    </row>
    <row r="60" ht="21" customHeight="1" spans="1:13">
      <c r="A60" s="13">
        <v>48</v>
      </c>
      <c r="B60" s="10" t="s">
        <v>230</v>
      </c>
      <c r="C60" s="14" t="s">
        <v>247</v>
      </c>
      <c r="D60" s="12" t="s">
        <v>126</v>
      </c>
      <c r="E60" s="21"/>
      <c r="F60" s="21"/>
      <c r="G60" s="21"/>
      <c r="H60" s="21"/>
      <c r="I60" s="21"/>
      <c r="J60" s="21"/>
      <c r="K60" s="17" t="s">
        <v>237</v>
      </c>
      <c r="L60" s="17" t="s">
        <v>34</v>
      </c>
      <c r="M60" s="17">
        <v>13897024919</v>
      </c>
    </row>
    <row r="61" ht="21" customHeight="1" spans="1:13">
      <c r="A61" s="13">
        <v>49</v>
      </c>
      <c r="B61" s="10" t="s">
        <v>230</v>
      </c>
      <c r="C61" s="14" t="s">
        <v>207</v>
      </c>
      <c r="D61" s="12" t="s">
        <v>126</v>
      </c>
      <c r="E61" s="21"/>
      <c r="F61" s="21"/>
      <c r="G61" s="21"/>
      <c r="H61" s="21"/>
      <c r="I61" s="21"/>
      <c r="J61" s="21"/>
      <c r="K61" s="17" t="s">
        <v>246</v>
      </c>
      <c r="L61" s="17" t="s">
        <v>34</v>
      </c>
      <c r="M61" s="17">
        <v>13997420837</v>
      </c>
    </row>
    <row r="62" ht="21" customHeight="1" spans="1:13">
      <c r="A62" s="13">
        <v>50</v>
      </c>
      <c r="B62" s="10" t="s">
        <v>230</v>
      </c>
      <c r="C62" s="14" t="s">
        <v>248</v>
      </c>
      <c r="D62" s="12" t="s">
        <v>126</v>
      </c>
      <c r="E62" s="21"/>
      <c r="F62" s="21"/>
      <c r="G62" s="21"/>
      <c r="H62" s="21"/>
      <c r="I62" s="21"/>
      <c r="J62" s="21"/>
      <c r="K62" s="17" t="s">
        <v>241</v>
      </c>
      <c r="L62" s="17" t="s">
        <v>34</v>
      </c>
      <c r="M62" s="17">
        <v>13897523016</v>
      </c>
    </row>
    <row r="63" ht="21" customHeight="1" spans="1:13">
      <c r="A63" s="13">
        <v>51</v>
      </c>
      <c r="B63" s="10" t="s">
        <v>230</v>
      </c>
      <c r="C63" s="14" t="s">
        <v>249</v>
      </c>
      <c r="D63" s="12" t="s">
        <v>126</v>
      </c>
      <c r="E63" s="21"/>
      <c r="F63" s="21"/>
      <c r="G63" s="21"/>
      <c r="H63" s="21"/>
      <c r="I63" s="21"/>
      <c r="J63" s="21"/>
      <c r="K63" s="17" t="s">
        <v>241</v>
      </c>
      <c r="L63" s="17" t="s">
        <v>34</v>
      </c>
      <c r="M63" s="17">
        <v>13897523016</v>
      </c>
    </row>
    <row r="64" ht="21" customHeight="1" spans="1:13">
      <c r="A64" s="13">
        <v>52</v>
      </c>
      <c r="B64" s="10" t="s">
        <v>230</v>
      </c>
      <c r="C64" s="14" t="s">
        <v>250</v>
      </c>
      <c r="D64" s="12" t="s">
        <v>126</v>
      </c>
      <c r="E64" s="21"/>
      <c r="F64" s="21"/>
      <c r="G64" s="21"/>
      <c r="H64" s="21"/>
      <c r="I64" s="21"/>
      <c r="J64" s="21"/>
      <c r="K64" s="17" t="s">
        <v>244</v>
      </c>
      <c r="L64" s="17" t="s">
        <v>34</v>
      </c>
      <c r="M64" s="17">
        <v>13897123105</v>
      </c>
    </row>
    <row r="65" ht="21" customHeight="1" spans="1:13">
      <c r="A65" s="13">
        <v>53</v>
      </c>
      <c r="B65" s="10" t="s">
        <v>230</v>
      </c>
      <c r="C65" s="14" t="s">
        <v>251</v>
      </c>
      <c r="D65" s="12" t="s">
        <v>126</v>
      </c>
      <c r="E65" s="21"/>
      <c r="F65" s="21"/>
      <c r="G65" s="21"/>
      <c r="H65" s="21"/>
      <c r="I65" s="21"/>
      <c r="J65" s="21"/>
      <c r="K65" s="17" t="s">
        <v>244</v>
      </c>
      <c r="L65" s="17" t="s">
        <v>34</v>
      </c>
      <c r="M65" s="17">
        <v>13897123105</v>
      </c>
    </row>
    <row r="66" ht="21" customHeight="1" spans="1:13">
      <c r="A66" s="13">
        <v>54</v>
      </c>
      <c r="B66" s="10" t="s">
        <v>230</v>
      </c>
      <c r="C66" s="14" t="s">
        <v>252</v>
      </c>
      <c r="D66" s="12" t="s">
        <v>126</v>
      </c>
      <c r="E66" s="21"/>
      <c r="F66" s="21"/>
      <c r="G66" s="21"/>
      <c r="H66" s="21"/>
      <c r="I66" s="21"/>
      <c r="J66" s="21"/>
      <c r="K66" s="17" t="s">
        <v>244</v>
      </c>
      <c r="L66" s="17" t="s">
        <v>34</v>
      </c>
      <c r="M66" s="17">
        <v>13897123105</v>
      </c>
    </row>
    <row r="67" ht="21" customHeight="1" spans="1:13">
      <c r="A67" s="13">
        <v>55</v>
      </c>
      <c r="B67" s="10" t="s">
        <v>230</v>
      </c>
      <c r="C67" s="14" t="s">
        <v>253</v>
      </c>
      <c r="D67" s="12" t="s">
        <v>126</v>
      </c>
      <c r="E67" s="21"/>
      <c r="F67" s="21"/>
      <c r="G67" s="21"/>
      <c r="H67" s="21"/>
      <c r="I67" s="21"/>
      <c r="J67" s="21"/>
      <c r="K67" s="17" t="s">
        <v>244</v>
      </c>
      <c r="L67" s="17" t="s">
        <v>34</v>
      </c>
      <c r="M67" s="17">
        <v>13897123105</v>
      </c>
    </row>
    <row r="68" ht="21" customHeight="1" spans="1:13">
      <c r="A68" s="13">
        <v>56</v>
      </c>
      <c r="B68" s="10" t="s">
        <v>230</v>
      </c>
      <c r="C68" s="14" t="s">
        <v>254</v>
      </c>
      <c r="D68" s="12" t="s">
        <v>126</v>
      </c>
      <c r="E68" s="21"/>
      <c r="F68" s="21"/>
      <c r="G68" s="21"/>
      <c r="H68" s="21"/>
      <c r="I68" s="21"/>
      <c r="J68" s="21"/>
      <c r="K68" s="17" t="s">
        <v>244</v>
      </c>
      <c r="L68" s="17" t="s">
        <v>34</v>
      </c>
      <c r="M68" s="17">
        <v>13897123105</v>
      </c>
    </row>
    <row r="69" ht="21" customHeight="1" spans="1:13">
      <c r="A69" s="13">
        <v>57</v>
      </c>
      <c r="B69" s="10" t="s">
        <v>230</v>
      </c>
      <c r="C69" s="14" t="s">
        <v>255</v>
      </c>
      <c r="D69" s="12" t="s">
        <v>126</v>
      </c>
      <c r="E69" s="21"/>
      <c r="F69" s="21"/>
      <c r="G69" s="21"/>
      <c r="H69" s="21"/>
      <c r="I69" s="21"/>
      <c r="J69" s="21"/>
      <c r="K69" s="17" t="s">
        <v>244</v>
      </c>
      <c r="L69" s="17" t="s">
        <v>34</v>
      </c>
      <c r="M69" s="17">
        <v>13897123105</v>
      </c>
    </row>
    <row r="70" ht="21" customHeight="1" spans="1:13">
      <c r="A70" s="13">
        <v>58</v>
      </c>
      <c r="B70" s="10" t="s">
        <v>230</v>
      </c>
      <c r="C70" s="14" t="s">
        <v>256</v>
      </c>
      <c r="D70" s="12" t="s">
        <v>126</v>
      </c>
      <c r="E70" s="21"/>
      <c r="F70" s="21"/>
      <c r="G70" s="21"/>
      <c r="H70" s="21"/>
      <c r="I70" s="21"/>
      <c r="J70" s="21"/>
      <c r="K70" s="17" t="s">
        <v>244</v>
      </c>
      <c r="L70" s="17" t="s">
        <v>34</v>
      </c>
      <c r="M70" s="17">
        <v>13897123105</v>
      </c>
    </row>
    <row r="71" ht="21" customHeight="1" spans="1:13">
      <c r="A71" s="13">
        <v>59</v>
      </c>
      <c r="B71" s="10" t="s">
        <v>230</v>
      </c>
      <c r="C71" s="29" t="s">
        <v>257</v>
      </c>
      <c r="D71" s="12" t="s">
        <v>126</v>
      </c>
      <c r="E71" s="21"/>
      <c r="F71" s="21"/>
      <c r="G71" s="21"/>
      <c r="H71" s="21"/>
      <c r="I71" s="21"/>
      <c r="J71" s="21"/>
      <c r="K71" s="17" t="s">
        <v>244</v>
      </c>
      <c r="L71" s="17" t="s">
        <v>34</v>
      </c>
      <c r="M71" s="17">
        <v>13897123105</v>
      </c>
    </row>
    <row r="72" ht="21" customHeight="1" spans="1:13">
      <c r="A72" s="13">
        <v>60</v>
      </c>
      <c r="B72" s="10" t="s">
        <v>230</v>
      </c>
      <c r="C72" s="14" t="s">
        <v>258</v>
      </c>
      <c r="D72" s="12" t="s">
        <v>126</v>
      </c>
      <c r="E72" s="21"/>
      <c r="F72" s="21"/>
      <c r="G72" s="21"/>
      <c r="H72" s="21"/>
      <c r="I72" s="21"/>
      <c r="J72" s="21"/>
      <c r="K72" s="17" t="s">
        <v>244</v>
      </c>
      <c r="L72" s="17" t="s">
        <v>34</v>
      </c>
      <c r="M72" s="17">
        <v>13897123105</v>
      </c>
    </row>
    <row r="73" ht="21" customHeight="1" spans="1:13">
      <c r="A73" s="13">
        <v>61</v>
      </c>
      <c r="B73" s="10" t="s">
        <v>230</v>
      </c>
      <c r="C73" s="14" t="s">
        <v>259</v>
      </c>
      <c r="D73" s="12" t="s">
        <v>126</v>
      </c>
      <c r="E73" s="21"/>
      <c r="F73" s="21"/>
      <c r="G73" s="21"/>
      <c r="H73" s="21"/>
      <c r="I73" s="21"/>
      <c r="J73" s="21"/>
      <c r="K73" s="17" t="s">
        <v>244</v>
      </c>
      <c r="L73" s="17" t="s">
        <v>34</v>
      </c>
      <c r="M73" s="17">
        <v>13897123105</v>
      </c>
    </row>
    <row r="74" ht="21" customHeight="1" spans="1:13">
      <c r="A74" s="13">
        <v>62</v>
      </c>
      <c r="B74" s="10" t="s">
        <v>230</v>
      </c>
      <c r="C74" s="14" t="s">
        <v>260</v>
      </c>
      <c r="D74" s="12" t="s">
        <v>126</v>
      </c>
      <c r="E74" s="21"/>
      <c r="F74" s="21"/>
      <c r="G74" s="21"/>
      <c r="H74" s="21"/>
      <c r="I74" s="21"/>
      <c r="J74" s="21"/>
      <c r="K74" s="17" t="s">
        <v>244</v>
      </c>
      <c r="L74" s="17" t="s">
        <v>34</v>
      </c>
      <c r="M74" s="17">
        <v>13897123105</v>
      </c>
    </row>
    <row r="75" ht="21" customHeight="1" spans="1:13">
      <c r="A75" s="13">
        <v>63</v>
      </c>
      <c r="B75" s="10" t="s">
        <v>230</v>
      </c>
      <c r="C75" s="14" t="s">
        <v>261</v>
      </c>
      <c r="D75" s="12" t="s">
        <v>126</v>
      </c>
      <c r="E75" s="21"/>
      <c r="F75" s="21"/>
      <c r="G75" s="21"/>
      <c r="H75" s="21"/>
      <c r="I75" s="21"/>
      <c r="J75" s="21"/>
      <c r="K75" s="17" t="s">
        <v>244</v>
      </c>
      <c r="L75" s="17" t="s">
        <v>34</v>
      </c>
      <c r="M75" s="17">
        <v>13897123105</v>
      </c>
    </row>
    <row r="76" ht="21" customHeight="1" spans="1:13">
      <c r="A76" s="13">
        <v>64</v>
      </c>
      <c r="B76" s="10" t="s">
        <v>230</v>
      </c>
      <c r="C76" s="14" t="s">
        <v>262</v>
      </c>
      <c r="D76" s="12" t="s">
        <v>126</v>
      </c>
      <c r="E76" s="21"/>
      <c r="F76" s="21"/>
      <c r="G76" s="21"/>
      <c r="H76" s="21"/>
      <c r="I76" s="21"/>
      <c r="J76" s="21"/>
      <c r="K76" s="17" t="s">
        <v>244</v>
      </c>
      <c r="L76" s="17" t="s">
        <v>34</v>
      </c>
      <c r="M76" s="17">
        <v>13897123105</v>
      </c>
    </row>
    <row r="77" ht="21" customHeight="1" spans="1:13">
      <c r="A77" s="13">
        <v>65</v>
      </c>
      <c r="B77" s="10" t="s">
        <v>230</v>
      </c>
      <c r="C77" s="14" t="s">
        <v>263</v>
      </c>
      <c r="D77" s="12" t="s">
        <v>126</v>
      </c>
      <c r="E77" s="21"/>
      <c r="F77" s="21"/>
      <c r="G77" s="21"/>
      <c r="H77" s="21"/>
      <c r="I77" s="21"/>
      <c r="J77" s="21"/>
      <c r="K77" s="17" t="s">
        <v>244</v>
      </c>
      <c r="L77" s="17" t="s">
        <v>34</v>
      </c>
      <c r="M77" s="17">
        <v>13897123105</v>
      </c>
    </row>
    <row r="78" ht="21" customHeight="1" spans="1:13">
      <c r="A78" s="13">
        <v>66</v>
      </c>
      <c r="B78" s="10" t="s">
        <v>230</v>
      </c>
      <c r="C78" s="14" t="s">
        <v>264</v>
      </c>
      <c r="D78" s="12" t="s">
        <v>126</v>
      </c>
      <c r="E78" s="21"/>
      <c r="F78" s="21"/>
      <c r="G78" s="21"/>
      <c r="H78" s="21"/>
      <c r="I78" s="21"/>
      <c r="J78" s="21"/>
      <c r="K78" s="17" t="s">
        <v>244</v>
      </c>
      <c r="L78" s="17" t="s">
        <v>34</v>
      </c>
      <c r="M78" s="17">
        <v>13897123105</v>
      </c>
    </row>
    <row r="79" ht="21" customHeight="1" spans="1:13">
      <c r="A79" s="13">
        <v>67</v>
      </c>
      <c r="B79" s="10" t="s">
        <v>230</v>
      </c>
      <c r="C79" s="14" t="s">
        <v>265</v>
      </c>
      <c r="D79" s="12" t="s">
        <v>126</v>
      </c>
      <c r="E79" s="21"/>
      <c r="F79" s="21"/>
      <c r="G79" s="21"/>
      <c r="H79" s="21"/>
      <c r="I79" s="21"/>
      <c r="J79" s="21"/>
      <c r="K79" s="17" t="s">
        <v>244</v>
      </c>
      <c r="L79" s="17" t="s">
        <v>34</v>
      </c>
      <c r="M79" s="17">
        <v>13897123105</v>
      </c>
    </row>
    <row r="80" ht="21" customHeight="1" spans="1:13">
      <c r="A80" s="13">
        <v>68</v>
      </c>
      <c r="B80" s="10" t="s">
        <v>230</v>
      </c>
      <c r="C80" s="14" t="s">
        <v>266</v>
      </c>
      <c r="D80" s="12" t="s">
        <v>126</v>
      </c>
      <c r="E80" s="21"/>
      <c r="F80" s="21"/>
      <c r="G80" s="21"/>
      <c r="H80" s="21"/>
      <c r="I80" s="21"/>
      <c r="J80" s="21"/>
      <c r="K80" s="17" t="s">
        <v>244</v>
      </c>
      <c r="L80" s="17" t="s">
        <v>34</v>
      </c>
      <c r="M80" s="17">
        <v>13897123105</v>
      </c>
    </row>
    <row r="81" ht="21" customHeight="1" spans="1:13">
      <c r="A81" s="13">
        <v>69</v>
      </c>
      <c r="B81" s="10" t="s">
        <v>230</v>
      </c>
      <c r="C81" s="14" t="s">
        <v>267</v>
      </c>
      <c r="D81" s="12" t="s">
        <v>126</v>
      </c>
      <c r="E81" s="21"/>
      <c r="F81" s="21"/>
      <c r="G81" s="21"/>
      <c r="H81" s="21"/>
      <c r="I81" s="21"/>
      <c r="J81" s="21"/>
      <c r="K81" s="17" t="s">
        <v>244</v>
      </c>
      <c r="L81" s="17" t="s">
        <v>34</v>
      </c>
      <c r="M81" s="17">
        <v>13897123105</v>
      </c>
    </row>
    <row r="82" ht="21" customHeight="1" spans="1:13">
      <c r="A82" s="13">
        <v>70</v>
      </c>
      <c r="B82" s="10" t="s">
        <v>230</v>
      </c>
      <c r="C82" s="14" t="s">
        <v>268</v>
      </c>
      <c r="D82" s="12" t="s">
        <v>126</v>
      </c>
      <c r="E82" s="21"/>
      <c r="F82" s="21"/>
      <c r="G82" s="21"/>
      <c r="H82" s="21"/>
      <c r="I82" s="21"/>
      <c r="J82" s="21"/>
      <c r="K82" s="17" t="s">
        <v>246</v>
      </c>
      <c r="L82" s="17" t="s">
        <v>34</v>
      </c>
      <c r="M82" s="17">
        <v>13997420837</v>
      </c>
    </row>
    <row r="83" ht="21" customHeight="1" spans="1:13">
      <c r="A83" s="13">
        <v>71</v>
      </c>
      <c r="B83" s="10" t="s">
        <v>230</v>
      </c>
      <c r="C83" s="14" t="s">
        <v>269</v>
      </c>
      <c r="D83" s="12" t="s">
        <v>126</v>
      </c>
      <c r="E83" s="21"/>
      <c r="F83" s="21"/>
      <c r="G83" s="21"/>
      <c r="H83" s="21"/>
      <c r="I83" s="21"/>
      <c r="J83" s="21"/>
      <c r="K83" s="17" t="s">
        <v>246</v>
      </c>
      <c r="L83" s="17" t="s">
        <v>34</v>
      </c>
      <c r="M83" s="17">
        <v>13997420837</v>
      </c>
    </row>
    <row r="84" ht="21" customHeight="1" spans="1:13">
      <c r="A84" s="13">
        <v>72</v>
      </c>
      <c r="B84" s="10" t="s">
        <v>230</v>
      </c>
      <c r="C84" s="14" t="s">
        <v>270</v>
      </c>
      <c r="D84" s="12" t="s">
        <v>126</v>
      </c>
      <c r="E84" s="21"/>
      <c r="F84" s="21"/>
      <c r="G84" s="21"/>
      <c r="H84" s="21"/>
      <c r="I84" s="21"/>
      <c r="J84" s="21"/>
      <c r="K84" s="17" t="s">
        <v>241</v>
      </c>
      <c r="L84" s="17" t="s">
        <v>34</v>
      </c>
      <c r="M84" s="17">
        <v>13897024919</v>
      </c>
    </row>
    <row r="85" ht="21" customHeight="1" spans="1:13">
      <c r="A85" s="13">
        <v>73</v>
      </c>
      <c r="B85" s="10" t="s">
        <v>230</v>
      </c>
      <c r="C85" s="14" t="s">
        <v>271</v>
      </c>
      <c r="D85" s="12" t="s">
        <v>126</v>
      </c>
      <c r="E85" s="21"/>
      <c r="F85" s="21"/>
      <c r="G85" s="21"/>
      <c r="H85" s="21"/>
      <c r="I85" s="21"/>
      <c r="J85" s="21"/>
      <c r="K85" s="17" t="s">
        <v>241</v>
      </c>
      <c r="L85" s="17" t="s">
        <v>34</v>
      </c>
      <c r="M85" s="17">
        <v>13897024919</v>
      </c>
    </row>
    <row r="86" ht="21" customHeight="1" spans="1:13">
      <c r="A86" s="13">
        <v>74</v>
      </c>
      <c r="B86" s="10" t="s">
        <v>230</v>
      </c>
      <c r="C86" s="14" t="s">
        <v>272</v>
      </c>
      <c r="D86" s="12" t="s">
        <v>126</v>
      </c>
      <c r="E86" s="21"/>
      <c r="F86" s="21"/>
      <c r="G86" s="21"/>
      <c r="H86" s="21"/>
      <c r="I86" s="21"/>
      <c r="J86" s="21"/>
      <c r="K86" s="17" t="s">
        <v>241</v>
      </c>
      <c r="L86" s="17" t="s">
        <v>34</v>
      </c>
      <c r="M86" s="17">
        <v>13897024919</v>
      </c>
    </row>
    <row r="87" ht="21" customHeight="1" spans="1:13">
      <c r="A87" s="13">
        <v>75</v>
      </c>
      <c r="B87" s="10" t="s">
        <v>230</v>
      </c>
      <c r="C87" s="14" t="s">
        <v>273</v>
      </c>
      <c r="D87" s="12" t="s">
        <v>126</v>
      </c>
      <c r="E87" s="21"/>
      <c r="F87" s="21"/>
      <c r="G87" s="21"/>
      <c r="H87" s="21"/>
      <c r="I87" s="21"/>
      <c r="J87" s="21"/>
      <c r="K87" s="17" t="s">
        <v>241</v>
      </c>
      <c r="L87" s="17" t="s">
        <v>34</v>
      </c>
      <c r="M87" s="17">
        <v>13897024919</v>
      </c>
    </row>
    <row r="88" ht="21" customHeight="1" spans="1:13">
      <c r="A88" s="13">
        <v>76</v>
      </c>
      <c r="B88" s="10" t="s">
        <v>230</v>
      </c>
      <c r="C88" s="14" t="s">
        <v>274</v>
      </c>
      <c r="D88" s="12" t="s">
        <v>126</v>
      </c>
      <c r="E88" s="21"/>
      <c r="F88" s="21"/>
      <c r="G88" s="21"/>
      <c r="H88" s="21"/>
      <c r="I88" s="21"/>
      <c r="J88" s="21"/>
      <c r="K88" s="17" t="s">
        <v>241</v>
      </c>
      <c r="L88" s="17" t="s">
        <v>34</v>
      </c>
      <c r="M88" s="17">
        <v>13897024919</v>
      </c>
    </row>
    <row r="89" ht="21" customHeight="1" spans="1:13">
      <c r="A89" s="13">
        <v>77</v>
      </c>
      <c r="B89" s="10" t="s">
        <v>230</v>
      </c>
      <c r="C89" s="14" t="s">
        <v>275</v>
      </c>
      <c r="D89" s="12" t="s">
        <v>126</v>
      </c>
      <c r="E89" s="21"/>
      <c r="F89" s="21"/>
      <c r="G89" s="21"/>
      <c r="H89" s="21"/>
      <c r="I89" s="21"/>
      <c r="J89" s="21"/>
      <c r="K89" s="17" t="s">
        <v>241</v>
      </c>
      <c r="L89" s="17" t="s">
        <v>34</v>
      </c>
      <c r="M89" s="17">
        <v>13897024919</v>
      </c>
    </row>
    <row r="90" ht="21" customHeight="1" spans="1:13">
      <c r="A90" s="13">
        <v>78</v>
      </c>
      <c r="B90" s="10" t="s">
        <v>230</v>
      </c>
      <c r="C90" s="14" t="s">
        <v>276</v>
      </c>
      <c r="D90" s="12" t="s">
        <v>126</v>
      </c>
      <c r="E90" s="21"/>
      <c r="F90" s="21"/>
      <c r="G90" s="21"/>
      <c r="H90" s="21"/>
      <c r="I90" s="21"/>
      <c r="J90" s="21"/>
      <c r="K90" s="17" t="s">
        <v>241</v>
      </c>
      <c r="L90" s="17" t="s">
        <v>34</v>
      </c>
      <c r="M90" s="17">
        <v>13897024919</v>
      </c>
    </row>
    <row r="91" ht="21" customHeight="1" spans="1:13">
      <c r="A91" s="13">
        <v>79</v>
      </c>
      <c r="B91" s="10" t="s">
        <v>230</v>
      </c>
      <c r="C91" s="14" t="s">
        <v>277</v>
      </c>
      <c r="D91" s="12" t="s">
        <v>126</v>
      </c>
      <c r="E91" s="21"/>
      <c r="F91" s="21"/>
      <c r="G91" s="21"/>
      <c r="H91" s="21"/>
      <c r="I91" s="21"/>
      <c r="J91" s="21"/>
      <c r="K91" s="17" t="s">
        <v>244</v>
      </c>
      <c r="L91" s="17" t="s">
        <v>34</v>
      </c>
      <c r="M91" s="17">
        <v>13897123105</v>
      </c>
    </row>
    <row r="92" ht="21" customHeight="1" spans="1:13">
      <c r="A92" s="13">
        <v>80</v>
      </c>
      <c r="B92" s="10" t="s">
        <v>230</v>
      </c>
      <c r="C92" s="14" t="s">
        <v>278</v>
      </c>
      <c r="D92" s="12" t="s">
        <v>126</v>
      </c>
      <c r="E92" s="23"/>
      <c r="F92" s="23"/>
      <c r="G92" s="23"/>
      <c r="H92" s="23"/>
      <c r="I92" s="23"/>
      <c r="J92" s="23"/>
      <c r="K92" s="17" t="s">
        <v>244</v>
      </c>
      <c r="L92" s="17" t="s">
        <v>34</v>
      </c>
      <c r="M92" s="17">
        <v>13897123105</v>
      </c>
    </row>
    <row r="93" ht="21" customHeight="1" spans="1:13">
      <c r="A93" s="26" t="s">
        <v>279</v>
      </c>
      <c r="B93" s="9" t="s">
        <v>280</v>
      </c>
      <c r="C93" s="11">
        <v>9</v>
      </c>
      <c r="D93" s="27"/>
      <c r="E93" s="9">
        <v>1</v>
      </c>
      <c r="F93" s="9"/>
      <c r="G93" s="9"/>
      <c r="H93" s="9">
        <v>1</v>
      </c>
      <c r="I93" s="9"/>
      <c r="J93" s="9"/>
      <c r="K93" s="9">
        <v>5</v>
      </c>
      <c r="L93" s="10"/>
      <c r="M93" s="10"/>
    </row>
    <row r="94" ht="21" customHeight="1" spans="1:13">
      <c r="A94" s="13">
        <v>81</v>
      </c>
      <c r="B94" s="10" t="s">
        <v>280</v>
      </c>
      <c r="C94" s="14" t="s">
        <v>281</v>
      </c>
      <c r="D94" s="12" t="s">
        <v>113</v>
      </c>
      <c r="E94" s="17" t="s">
        <v>282</v>
      </c>
      <c r="F94" s="17" t="s">
        <v>283</v>
      </c>
      <c r="G94" s="17">
        <v>13909728379</v>
      </c>
      <c r="H94" s="17" t="s">
        <v>284</v>
      </c>
      <c r="I94" s="17" t="s">
        <v>234</v>
      </c>
      <c r="J94" s="17">
        <v>13209720626</v>
      </c>
      <c r="K94" s="17" t="s">
        <v>285</v>
      </c>
      <c r="L94" s="17" t="s">
        <v>34</v>
      </c>
      <c r="M94" s="30">
        <v>18997025482</v>
      </c>
    </row>
    <row r="95" ht="21" customHeight="1" spans="1:13">
      <c r="A95" s="13">
        <v>82</v>
      </c>
      <c r="B95" s="10" t="s">
        <v>280</v>
      </c>
      <c r="C95" s="14" t="s">
        <v>239</v>
      </c>
      <c r="D95" s="12" t="s">
        <v>113</v>
      </c>
      <c r="E95" s="17"/>
      <c r="F95" s="17"/>
      <c r="G95" s="17"/>
      <c r="H95" s="17"/>
      <c r="I95" s="17"/>
      <c r="J95" s="17"/>
      <c r="K95" s="31" t="s">
        <v>286</v>
      </c>
      <c r="L95" s="31" t="s">
        <v>34</v>
      </c>
      <c r="M95" s="32">
        <v>18909729958</v>
      </c>
    </row>
    <row r="96" ht="21" customHeight="1" spans="1:13">
      <c r="A96" s="13">
        <v>83</v>
      </c>
      <c r="B96" s="10" t="s">
        <v>280</v>
      </c>
      <c r="C96" s="14" t="s">
        <v>287</v>
      </c>
      <c r="D96" s="12" t="s">
        <v>113</v>
      </c>
      <c r="E96" s="17"/>
      <c r="F96" s="17"/>
      <c r="G96" s="17"/>
      <c r="H96" s="17"/>
      <c r="I96" s="17"/>
      <c r="J96" s="17"/>
      <c r="K96" s="31" t="s">
        <v>288</v>
      </c>
      <c r="L96" s="31" t="s">
        <v>34</v>
      </c>
      <c r="M96" s="32">
        <v>13997329383</v>
      </c>
    </row>
    <row r="97" ht="21" customHeight="1" spans="1:13">
      <c r="A97" s="13">
        <v>84</v>
      </c>
      <c r="B97" s="10" t="s">
        <v>280</v>
      </c>
      <c r="C97" s="14" t="s">
        <v>289</v>
      </c>
      <c r="D97" s="12" t="s">
        <v>113</v>
      </c>
      <c r="E97" s="17"/>
      <c r="F97" s="17"/>
      <c r="G97" s="17"/>
      <c r="H97" s="17"/>
      <c r="I97" s="17"/>
      <c r="J97" s="17"/>
      <c r="K97" s="31" t="s">
        <v>290</v>
      </c>
      <c r="L97" s="31" t="s">
        <v>34</v>
      </c>
      <c r="M97" s="32">
        <v>13519729969</v>
      </c>
    </row>
    <row r="98" ht="21" customHeight="1" spans="1:13">
      <c r="A98" s="13">
        <v>85</v>
      </c>
      <c r="B98" s="10" t="s">
        <v>280</v>
      </c>
      <c r="C98" s="14" t="s">
        <v>291</v>
      </c>
      <c r="D98" s="12" t="s">
        <v>126</v>
      </c>
      <c r="E98" s="17"/>
      <c r="F98" s="17"/>
      <c r="G98" s="17"/>
      <c r="H98" s="17"/>
      <c r="I98" s="17"/>
      <c r="J98" s="17"/>
      <c r="K98" s="31" t="s">
        <v>290</v>
      </c>
      <c r="L98" s="31" t="s">
        <v>34</v>
      </c>
      <c r="M98" s="32">
        <v>13519729969</v>
      </c>
    </row>
    <row r="99" ht="21" customHeight="1" spans="1:13">
      <c r="A99" s="13">
        <v>86</v>
      </c>
      <c r="B99" s="10" t="s">
        <v>280</v>
      </c>
      <c r="C99" s="14" t="s">
        <v>292</v>
      </c>
      <c r="D99" s="12" t="s">
        <v>126</v>
      </c>
      <c r="E99" s="17"/>
      <c r="F99" s="17"/>
      <c r="G99" s="17"/>
      <c r="H99" s="17"/>
      <c r="I99" s="17"/>
      <c r="J99" s="17"/>
      <c r="K99" s="31" t="s">
        <v>290</v>
      </c>
      <c r="L99" s="31" t="s">
        <v>34</v>
      </c>
      <c r="M99" s="32">
        <v>13519729969</v>
      </c>
    </row>
    <row r="100" ht="21" customHeight="1" spans="1:13">
      <c r="A100" s="13">
        <v>87</v>
      </c>
      <c r="B100" s="10" t="s">
        <v>280</v>
      </c>
      <c r="C100" s="14" t="s">
        <v>293</v>
      </c>
      <c r="D100" s="12" t="s">
        <v>126</v>
      </c>
      <c r="E100" s="17"/>
      <c r="F100" s="17"/>
      <c r="G100" s="17"/>
      <c r="H100" s="17"/>
      <c r="I100" s="17"/>
      <c r="J100" s="17"/>
      <c r="K100" s="31" t="s">
        <v>294</v>
      </c>
      <c r="L100" s="31" t="s">
        <v>34</v>
      </c>
      <c r="M100" s="32">
        <v>18097025583</v>
      </c>
    </row>
    <row r="101" ht="21" customHeight="1" spans="1:13">
      <c r="A101" s="13">
        <v>88</v>
      </c>
      <c r="B101" s="10" t="s">
        <v>280</v>
      </c>
      <c r="C101" s="14" t="s">
        <v>295</v>
      </c>
      <c r="D101" s="12" t="s">
        <v>126</v>
      </c>
      <c r="E101" s="17"/>
      <c r="F101" s="17"/>
      <c r="G101" s="17"/>
      <c r="H101" s="17"/>
      <c r="I101" s="17"/>
      <c r="J101" s="17"/>
      <c r="K101" s="31" t="s">
        <v>294</v>
      </c>
      <c r="L101" s="31" t="s">
        <v>34</v>
      </c>
      <c r="M101" s="32">
        <v>18097025583</v>
      </c>
    </row>
    <row r="102" ht="21" customHeight="1" spans="1:13">
      <c r="A102" s="13">
        <v>89</v>
      </c>
      <c r="B102" s="10" t="s">
        <v>280</v>
      </c>
      <c r="C102" s="14" t="s">
        <v>296</v>
      </c>
      <c r="D102" s="12" t="s">
        <v>126</v>
      </c>
      <c r="E102" s="17"/>
      <c r="F102" s="17"/>
      <c r="G102" s="17"/>
      <c r="H102" s="17"/>
      <c r="I102" s="17"/>
      <c r="J102" s="17"/>
      <c r="K102" s="31" t="s">
        <v>294</v>
      </c>
      <c r="L102" s="31" t="s">
        <v>34</v>
      </c>
      <c r="M102" s="32">
        <v>18097025583</v>
      </c>
    </row>
    <row r="103" ht="21" customHeight="1" spans="1:13">
      <c r="A103" s="26" t="s">
        <v>297</v>
      </c>
      <c r="B103" s="9" t="s">
        <v>298</v>
      </c>
      <c r="C103" s="11">
        <v>5</v>
      </c>
      <c r="D103" s="27"/>
      <c r="E103" s="9">
        <v>1</v>
      </c>
      <c r="F103" s="9"/>
      <c r="G103" s="9"/>
      <c r="H103" s="9">
        <v>1</v>
      </c>
      <c r="I103" s="9"/>
      <c r="J103" s="9"/>
      <c r="K103" s="9">
        <v>5</v>
      </c>
      <c r="L103" s="10"/>
      <c r="M103" s="10"/>
    </row>
    <row r="104" ht="21" customHeight="1" spans="1:13">
      <c r="A104" s="13">
        <v>90</v>
      </c>
      <c r="B104" s="10" t="s">
        <v>298</v>
      </c>
      <c r="C104" s="14" t="s">
        <v>299</v>
      </c>
      <c r="D104" s="12" t="s">
        <v>113</v>
      </c>
      <c r="E104" s="18" t="s">
        <v>300</v>
      </c>
      <c r="F104" s="18" t="s">
        <v>60</v>
      </c>
      <c r="G104" s="18">
        <v>13709705295</v>
      </c>
      <c r="H104" s="18" t="s">
        <v>301</v>
      </c>
      <c r="I104" s="18" t="s">
        <v>199</v>
      </c>
      <c r="J104" s="18">
        <v>13897387689</v>
      </c>
      <c r="K104" s="17" t="s">
        <v>302</v>
      </c>
      <c r="L104" s="17" t="s">
        <v>34</v>
      </c>
      <c r="M104" s="17">
        <v>15997097126</v>
      </c>
    </row>
    <row r="105" ht="21" customHeight="1" spans="1:13">
      <c r="A105" s="13">
        <v>91</v>
      </c>
      <c r="B105" s="10" t="s">
        <v>298</v>
      </c>
      <c r="C105" s="14" t="s">
        <v>303</v>
      </c>
      <c r="D105" s="12" t="s">
        <v>113</v>
      </c>
      <c r="E105" s="21"/>
      <c r="F105" s="21"/>
      <c r="G105" s="21"/>
      <c r="H105" s="21"/>
      <c r="I105" s="21"/>
      <c r="J105" s="21"/>
      <c r="K105" s="17" t="s">
        <v>304</v>
      </c>
      <c r="L105" s="17" t="s">
        <v>34</v>
      </c>
      <c r="M105" s="17">
        <v>13897387689</v>
      </c>
    </row>
    <row r="106" ht="21" customHeight="1" spans="1:13">
      <c r="A106" s="13">
        <v>92</v>
      </c>
      <c r="B106" s="10" t="s">
        <v>298</v>
      </c>
      <c r="C106" s="14" t="s">
        <v>305</v>
      </c>
      <c r="D106" s="12" t="s">
        <v>113</v>
      </c>
      <c r="E106" s="21"/>
      <c r="F106" s="21"/>
      <c r="G106" s="21"/>
      <c r="H106" s="21"/>
      <c r="I106" s="21"/>
      <c r="J106" s="21"/>
      <c r="K106" s="17" t="s">
        <v>306</v>
      </c>
      <c r="L106" s="17" t="s">
        <v>307</v>
      </c>
      <c r="M106" s="17">
        <v>13897227922</v>
      </c>
    </row>
    <row r="107" ht="21" customHeight="1" spans="1:13">
      <c r="A107" s="13">
        <v>93</v>
      </c>
      <c r="B107" s="10" t="s">
        <v>298</v>
      </c>
      <c r="C107" s="14" t="s">
        <v>308</v>
      </c>
      <c r="D107" s="12" t="s">
        <v>113</v>
      </c>
      <c r="E107" s="21"/>
      <c r="F107" s="21"/>
      <c r="G107" s="21"/>
      <c r="H107" s="21"/>
      <c r="I107" s="21"/>
      <c r="J107" s="21"/>
      <c r="K107" s="17" t="s">
        <v>309</v>
      </c>
      <c r="L107" s="17" t="s">
        <v>307</v>
      </c>
      <c r="M107" s="17">
        <v>18909727266</v>
      </c>
    </row>
    <row r="108" ht="21" customHeight="1" spans="1:13">
      <c r="A108" s="13">
        <v>94</v>
      </c>
      <c r="B108" s="10" t="s">
        <v>298</v>
      </c>
      <c r="C108" s="14" t="s">
        <v>310</v>
      </c>
      <c r="D108" s="12" t="s">
        <v>126</v>
      </c>
      <c r="E108" s="23"/>
      <c r="F108" s="23"/>
      <c r="G108" s="23"/>
      <c r="H108" s="23"/>
      <c r="I108" s="23"/>
      <c r="J108" s="23"/>
      <c r="K108" s="17" t="s">
        <v>311</v>
      </c>
      <c r="L108" s="17" t="s">
        <v>312</v>
      </c>
      <c r="M108" s="17">
        <v>13639727840</v>
      </c>
    </row>
    <row r="109" ht="21" customHeight="1" spans="1:13">
      <c r="A109" s="26" t="s">
        <v>313</v>
      </c>
      <c r="B109" s="9" t="s">
        <v>314</v>
      </c>
      <c r="C109" s="11">
        <v>3</v>
      </c>
      <c r="D109" s="27"/>
      <c r="E109" s="33">
        <v>1</v>
      </c>
      <c r="F109" s="33"/>
      <c r="G109" s="33"/>
      <c r="H109" s="33">
        <v>2</v>
      </c>
      <c r="I109" s="33"/>
      <c r="J109" s="33"/>
      <c r="K109" s="33">
        <v>2</v>
      </c>
      <c r="L109" s="17"/>
      <c r="M109" s="17"/>
    </row>
    <row r="110" ht="21" customHeight="1" spans="1:13">
      <c r="A110" s="13">
        <v>95</v>
      </c>
      <c r="B110" s="10" t="s">
        <v>314</v>
      </c>
      <c r="C110" s="14" t="s">
        <v>315</v>
      </c>
      <c r="D110" s="12" t="s">
        <v>113</v>
      </c>
      <c r="E110" s="34" t="s">
        <v>316</v>
      </c>
      <c r="F110" s="34" t="s">
        <v>283</v>
      </c>
      <c r="G110" s="34">
        <v>18797186600</v>
      </c>
      <c r="H110" s="34" t="s">
        <v>317</v>
      </c>
      <c r="I110" s="34" t="s">
        <v>92</v>
      </c>
      <c r="J110" s="34">
        <v>13709709019</v>
      </c>
      <c r="K110" s="34" t="s">
        <v>318</v>
      </c>
      <c r="L110" s="34" t="s">
        <v>307</v>
      </c>
      <c r="M110" s="34">
        <v>13709709272</v>
      </c>
    </row>
    <row r="111" ht="21" customHeight="1" spans="1:13">
      <c r="A111" s="13">
        <v>96</v>
      </c>
      <c r="B111" s="10" t="s">
        <v>314</v>
      </c>
      <c r="C111" s="14" t="s">
        <v>319</v>
      </c>
      <c r="D111" s="12" t="s">
        <v>113</v>
      </c>
      <c r="E111" s="35"/>
      <c r="F111" s="35"/>
      <c r="G111" s="35"/>
      <c r="H111" s="36"/>
      <c r="I111" s="36"/>
      <c r="J111" s="36"/>
      <c r="K111" s="36"/>
      <c r="L111" s="36"/>
      <c r="M111" s="36"/>
    </row>
    <row r="112" ht="21" customHeight="1" spans="1:13">
      <c r="A112" s="13">
        <v>97</v>
      </c>
      <c r="B112" s="10" t="s">
        <v>314</v>
      </c>
      <c r="C112" s="14" t="s">
        <v>320</v>
      </c>
      <c r="D112" s="12" t="s">
        <v>113</v>
      </c>
      <c r="E112" s="36"/>
      <c r="F112" s="36"/>
      <c r="G112" s="36"/>
      <c r="H112" s="37" t="s">
        <v>321</v>
      </c>
      <c r="I112" s="37" t="s">
        <v>92</v>
      </c>
      <c r="J112" s="37">
        <v>18009726682</v>
      </c>
      <c r="K112" s="37" t="s">
        <v>322</v>
      </c>
      <c r="L112" s="37" t="s">
        <v>307</v>
      </c>
      <c r="M112" s="37">
        <v>13709700059</v>
      </c>
    </row>
    <row r="113" ht="21" customHeight="1" spans="1:13">
      <c r="A113" s="26" t="s">
        <v>323</v>
      </c>
      <c r="B113" s="11" t="s">
        <v>324</v>
      </c>
      <c r="C113" s="9">
        <v>19</v>
      </c>
      <c r="D113" s="12"/>
      <c r="E113" s="9">
        <f>SUM(E114,E117,E122,E131)</f>
        <v>7</v>
      </c>
      <c r="F113" s="9"/>
      <c r="G113" s="9"/>
      <c r="H113" s="9">
        <f>SUM(H114,H117,H122,H131)</f>
        <v>10</v>
      </c>
      <c r="I113" s="9"/>
      <c r="J113" s="9"/>
      <c r="K113" s="9">
        <f>SUM(K114,K117,K122,K131)</f>
        <v>16</v>
      </c>
      <c r="L113" s="10"/>
      <c r="M113" s="10"/>
    </row>
    <row r="114" ht="21" customHeight="1" spans="1:13">
      <c r="A114" s="26" t="s">
        <v>103</v>
      </c>
      <c r="B114" s="11" t="s">
        <v>325</v>
      </c>
      <c r="C114" s="9">
        <v>2</v>
      </c>
      <c r="D114" s="38"/>
      <c r="E114" s="9">
        <v>2</v>
      </c>
      <c r="F114" s="9"/>
      <c r="G114" s="9"/>
      <c r="H114" s="9">
        <v>1</v>
      </c>
      <c r="I114" s="9"/>
      <c r="J114" s="9"/>
      <c r="K114" s="9">
        <v>1</v>
      </c>
      <c r="L114" s="10"/>
      <c r="M114" s="10"/>
    </row>
    <row r="115" ht="21" customHeight="1" spans="1:13">
      <c r="A115" s="13">
        <v>98</v>
      </c>
      <c r="B115" s="14" t="s">
        <v>325</v>
      </c>
      <c r="C115" s="10" t="s">
        <v>326</v>
      </c>
      <c r="D115" s="12" t="s">
        <v>139</v>
      </c>
      <c r="E115" s="17" t="s">
        <v>26</v>
      </c>
      <c r="F115" s="17" t="s">
        <v>327</v>
      </c>
      <c r="G115" s="17">
        <v>13909779003</v>
      </c>
      <c r="H115" s="17" t="s">
        <v>29</v>
      </c>
      <c r="I115" s="17" t="s">
        <v>328</v>
      </c>
      <c r="J115" s="39">
        <v>13897760361</v>
      </c>
      <c r="K115" s="17" t="s">
        <v>32</v>
      </c>
      <c r="L115" s="17" t="s">
        <v>34</v>
      </c>
      <c r="M115" s="17">
        <v>13897079687</v>
      </c>
    </row>
    <row r="116" ht="21" customHeight="1" spans="1:13">
      <c r="A116" s="13">
        <v>99</v>
      </c>
      <c r="B116" s="14" t="s">
        <v>325</v>
      </c>
      <c r="C116" s="10" t="s">
        <v>5</v>
      </c>
      <c r="D116" s="12" t="s">
        <v>113</v>
      </c>
      <c r="E116" s="17" t="s">
        <v>329</v>
      </c>
      <c r="F116" s="17" t="s">
        <v>330</v>
      </c>
      <c r="G116" s="17">
        <v>13709770417</v>
      </c>
      <c r="H116" s="17" t="s">
        <v>29</v>
      </c>
      <c r="I116" s="17" t="s">
        <v>328</v>
      </c>
      <c r="J116" s="39">
        <v>13897760361</v>
      </c>
      <c r="K116" s="17" t="s">
        <v>32</v>
      </c>
      <c r="L116" s="17" t="s">
        <v>331</v>
      </c>
      <c r="M116" s="17">
        <v>13897079687</v>
      </c>
    </row>
    <row r="117" ht="21" customHeight="1" spans="1:13">
      <c r="A117" s="26" t="s">
        <v>136</v>
      </c>
      <c r="B117" s="11" t="s">
        <v>332</v>
      </c>
      <c r="C117" s="9">
        <v>4</v>
      </c>
      <c r="D117" s="12"/>
      <c r="E117" s="9">
        <v>2</v>
      </c>
      <c r="F117" s="9"/>
      <c r="G117" s="9"/>
      <c r="H117" s="9">
        <v>2</v>
      </c>
      <c r="I117" s="9"/>
      <c r="J117" s="9"/>
      <c r="K117" s="9">
        <v>4</v>
      </c>
      <c r="L117" s="10"/>
      <c r="M117" s="10"/>
    </row>
    <row r="118" ht="21" customHeight="1" spans="1:13">
      <c r="A118" s="13">
        <v>100</v>
      </c>
      <c r="B118" s="14" t="s">
        <v>332</v>
      </c>
      <c r="C118" s="10" t="s">
        <v>7</v>
      </c>
      <c r="D118" s="12" t="s">
        <v>106</v>
      </c>
      <c r="E118" s="17" t="s">
        <v>35</v>
      </c>
      <c r="F118" s="17" t="s">
        <v>28</v>
      </c>
      <c r="G118" s="17">
        <v>15509791777</v>
      </c>
      <c r="H118" s="17" t="s">
        <v>333</v>
      </c>
      <c r="I118" s="17" t="s">
        <v>92</v>
      </c>
      <c r="J118" s="17">
        <v>13369792406</v>
      </c>
      <c r="K118" s="17" t="s">
        <v>39</v>
      </c>
      <c r="L118" s="17" t="s">
        <v>34</v>
      </c>
      <c r="M118" s="17">
        <v>18697816005</v>
      </c>
    </row>
    <row r="119" ht="21" customHeight="1" spans="1:13">
      <c r="A119" s="13">
        <v>101</v>
      </c>
      <c r="B119" s="14" t="s">
        <v>332</v>
      </c>
      <c r="C119" s="10" t="s">
        <v>334</v>
      </c>
      <c r="D119" s="12" t="s">
        <v>113</v>
      </c>
      <c r="E119" s="17" t="s">
        <v>41</v>
      </c>
      <c r="F119" s="17" t="s">
        <v>42</v>
      </c>
      <c r="G119" s="17">
        <v>18009777755</v>
      </c>
      <c r="H119" s="17" t="s">
        <v>335</v>
      </c>
      <c r="I119" s="17" t="s">
        <v>336</v>
      </c>
      <c r="J119" s="17">
        <v>13519799193</v>
      </c>
      <c r="K119" s="17" t="s">
        <v>337</v>
      </c>
      <c r="L119" s="17" t="s">
        <v>34</v>
      </c>
      <c r="M119" s="17">
        <v>13897059517</v>
      </c>
    </row>
    <row r="120" ht="21" customHeight="1" spans="1:13">
      <c r="A120" s="13">
        <v>102</v>
      </c>
      <c r="B120" s="14" t="s">
        <v>332</v>
      </c>
      <c r="C120" s="10" t="s">
        <v>338</v>
      </c>
      <c r="D120" s="12" t="s">
        <v>139</v>
      </c>
      <c r="E120" s="17" t="s">
        <v>41</v>
      </c>
      <c r="F120" s="17" t="s">
        <v>42</v>
      </c>
      <c r="G120" s="17">
        <v>18009777755</v>
      </c>
      <c r="H120" s="17" t="s">
        <v>335</v>
      </c>
      <c r="I120" s="17" t="s">
        <v>336</v>
      </c>
      <c r="J120" s="17">
        <v>13519799193</v>
      </c>
      <c r="K120" s="17" t="s">
        <v>339</v>
      </c>
      <c r="L120" s="17" t="s">
        <v>34</v>
      </c>
      <c r="M120" s="17">
        <v>13997395553</v>
      </c>
    </row>
    <row r="121" ht="21" customHeight="1" spans="1:13">
      <c r="A121" s="13">
        <v>103</v>
      </c>
      <c r="B121" s="14" t="s">
        <v>332</v>
      </c>
      <c r="C121" s="10" t="s">
        <v>340</v>
      </c>
      <c r="D121" s="12" t="s">
        <v>139</v>
      </c>
      <c r="E121" s="17" t="s">
        <v>41</v>
      </c>
      <c r="F121" s="17" t="s">
        <v>42</v>
      </c>
      <c r="G121" s="17">
        <v>18009777755</v>
      </c>
      <c r="H121" s="17" t="s">
        <v>335</v>
      </c>
      <c r="I121" s="17" t="s">
        <v>336</v>
      </c>
      <c r="J121" s="17">
        <v>13519799193</v>
      </c>
      <c r="K121" s="17" t="s">
        <v>341</v>
      </c>
      <c r="L121" s="17" t="s">
        <v>34</v>
      </c>
      <c r="M121" s="17">
        <v>13997499982</v>
      </c>
    </row>
    <row r="122" ht="21" customHeight="1" spans="1:13">
      <c r="A122" s="26" t="s">
        <v>229</v>
      </c>
      <c r="B122" s="11" t="s">
        <v>342</v>
      </c>
      <c r="C122" s="9">
        <v>8</v>
      </c>
      <c r="D122" s="12"/>
      <c r="E122" s="9">
        <v>2</v>
      </c>
      <c r="F122" s="9"/>
      <c r="G122" s="9"/>
      <c r="H122" s="9">
        <v>3</v>
      </c>
      <c r="I122" s="9"/>
      <c r="J122" s="9"/>
      <c r="K122" s="9">
        <v>7</v>
      </c>
      <c r="L122" s="10"/>
      <c r="M122" s="10"/>
    </row>
    <row r="123" ht="21" customHeight="1" spans="1:13">
      <c r="A123" s="13">
        <v>104</v>
      </c>
      <c r="B123" s="14" t="s">
        <v>342</v>
      </c>
      <c r="C123" s="10" t="s">
        <v>343</v>
      </c>
      <c r="D123" s="12" t="s">
        <v>113</v>
      </c>
      <c r="E123" s="17" t="s">
        <v>344</v>
      </c>
      <c r="F123" s="17" t="s">
        <v>31</v>
      </c>
      <c r="G123" s="16">
        <v>15309771788</v>
      </c>
      <c r="H123" s="16" t="s">
        <v>345</v>
      </c>
      <c r="I123" s="16" t="s">
        <v>312</v>
      </c>
      <c r="J123" s="16">
        <v>18909771991</v>
      </c>
      <c r="K123" s="17" t="s">
        <v>346</v>
      </c>
      <c r="L123" s="17" t="s">
        <v>347</v>
      </c>
      <c r="M123" s="17">
        <v>18909771180</v>
      </c>
    </row>
    <row r="124" ht="21" customHeight="1" spans="1:13">
      <c r="A124" s="13">
        <v>105</v>
      </c>
      <c r="B124" s="14" t="s">
        <v>342</v>
      </c>
      <c r="C124" s="10" t="s">
        <v>348</v>
      </c>
      <c r="D124" s="12" t="s">
        <v>113</v>
      </c>
      <c r="E124" s="17" t="s">
        <v>344</v>
      </c>
      <c r="F124" s="17" t="s">
        <v>31</v>
      </c>
      <c r="G124" s="16">
        <v>15309771788</v>
      </c>
      <c r="H124" s="16" t="s">
        <v>345</v>
      </c>
      <c r="I124" s="16" t="s">
        <v>312</v>
      </c>
      <c r="J124" s="16">
        <v>18909771991</v>
      </c>
      <c r="K124" s="17" t="s">
        <v>349</v>
      </c>
      <c r="L124" s="17" t="s">
        <v>347</v>
      </c>
      <c r="M124" s="17">
        <v>18909771158</v>
      </c>
    </row>
    <row r="125" ht="21" customHeight="1" spans="1:13">
      <c r="A125" s="13">
        <v>106</v>
      </c>
      <c r="B125" s="14" t="s">
        <v>342</v>
      </c>
      <c r="C125" s="10" t="s">
        <v>350</v>
      </c>
      <c r="D125" s="12" t="s">
        <v>113</v>
      </c>
      <c r="E125" s="17" t="s">
        <v>344</v>
      </c>
      <c r="F125" s="17" t="s">
        <v>31</v>
      </c>
      <c r="G125" s="16">
        <v>15309771788</v>
      </c>
      <c r="H125" s="16" t="s">
        <v>351</v>
      </c>
      <c r="I125" s="16" t="s">
        <v>352</v>
      </c>
      <c r="J125" s="16">
        <v>18909771331</v>
      </c>
      <c r="K125" s="17" t="s">
        <v>353</v>
      </c>
      <c r="L125" s="17" t="s">
        <v>347</v>
      </c>
      <c r="M125" s="17">
        <v>18909771633</v>
      </c>
    </row>
    <row r="126" ht="21" customHeight="1" spans="1:13">
      <c r="A126" s="13">
        <v>107</v>
      </c>
      <c r="B126" s="14" t="s">
        <v>342</v>
      </c>
      <c r="C126" s="10" t="s">
        <v>354</v>
      </c>
      <c r="D126" s="12" t="s">
        <v>126</v>
      </c>
      <c r="E126" s="17" t="s">
        <v>344</v>
      </c>
      <c r="F126" s="17" t="s">
        <v>31</v>
      </c>
      <c r="G126" s="16">
        <v>15309771788</v>
      </c>
      <c r="H126" s="16" t="s">
        <v>351</v>
      </c>
      <c r="I126" s="16" t="s">
        <v>352</v>
      </c>
      <c r="J126" s="16">
        <v>18909771331</v>
      </c>
      <c r="K126" s="17" t="s">
        <v>355</v>
      </c>
      <c r="L126" s="17" t="s">
        <v>347</v>
      </c>
      <c r="M126" s="17">
        <v>18909771288</v>
      </c>
    </row>
    <row r="127" ht="21" customHeight="1" spans="1:13">
      <c r="A127" s="13">
        <v>108</v>
      </c>
      <c r="B127" s="14" t="s">
        <v>342</v>
      </c>
      <c r="C127" s="10" t="s">
        <v>356</v>
      </c>
      <c r="D127" s="12" t="s">
        <v>126</v>
      </c>
      <c r="E127" s="17" t="s">
        <v>344</v>
      </c>
      <c r="F127" s="17" t="s">
        <v>31</v>
      </c>
      <c r="G127" s="16">
        <v>15309771788</v>
      </c>
      <c r="H127" s="16" t="s">
        <v>351</v>
      </c>
      <c r="I127" s="16" t="s">
        <v>352</v>
      </c>
      <c r="J127" s="16">
        <v>18909771331</v>
      </c>
      <c r="K127" s="17" t="s">
        <v>355</v>
      </c>
      <c r="L127" s="17" t="s">
        <v>347</v>
      </c>
      <c r="M127" s="17">
        <v>18909771288</v>
      </c>
    </row>
    <row r="128" ht="21" customHeight="1" spans="1:13">
      <c r="A128" s="13">
        <v>109</v>
      </c>
      <c r="B128" s="14" t="s">
        <v>342</v>
      </c>
      <c r="C128" s="10" t="s">
        <v>357</v>
      </c>
      <c r="D128" s="12" t="s">
        <v>126</v>
      </c>
      <c r="E128" s="17" t="s">
        <v>344</v>
      </c>
      <c r="F128" s="17" t="s">
        <v>31</v>
      </c>
      <c r="G128" s="16">
        <v>15309771788</v>
      </c>
      <c r="H128" s="16" t="s">
        <v>345</v>
      </c>
      <c r="I128" s="16" t="s">
        <v>312</v>
      </c>
      <c r="J128" s="16">
        <v>18909771991</v>
      </c>
      <c r="K128" s="17" t="s">
        <v>358</v>
      </c>
      <c r="L128" s="17" t="s">
        <v>347</v>
      </c>
      <c r="M128" s="17">
        <v>18909771933</v>
      </c>
    </row>
    <row r="129" ht="21" customHeight="1" spans="1:13">
      <c r="A129" s="13">
        <v>110</v>
      </c>
      <c r="B129" s="14" t="s">
        <v>342</v>
      </c>
      <c r="C129" s="10" t="s">
        <v>359</v>
      </c>
      <c r="D129" s="12" t="s">
        <v>126</v>
      </c>
      <c r="E129" s="40" t="s">
        <v>360</v>
      </c>
      <c r="F129" s="40" t="s">
        <v>361</v>
      </c>
      <c r="G129" s="40">
        <v>13369771016</v>
      </c>
      <c r="H129" s="40" t="s">
        <v>362</v>
      </c>
      <c r="I129" s="40" t="s">
        <v>363</v>
      </c>
      <c r="J129" s="40">
        <v>13897371173</v>
      </c>
      <c r="K129" s="17" t="s">
        <v>364</v>
      </c>
      <c r="L129" s="17" t="s">
        <v>347</v>
      </c>
      <c r="M129" s="17">
        <v>18935671523</v>
      </c>
    </row>
    <row r="130" ht="21" customHeight="1" spans="1:13">
      <c r="A130" s="13">
        <v>111</v>
      </c>
      <c r="B130" s="14" t="s">
        <v>342</v>
      </c>
      <c r="C130" s="10" t="s">
        <v>365</v>
      </c>
      <c r="D130" s="12" t="s">
        <v>126</v>
      </c>
      <c r="E130" s="40" t="s">
        <v>360</v>
      </c>
      <c r="F130" s="40" t="s">
        <v>361</v>
      </c>
      <c r="G130" s="40">
        <v>13369771016</v>
      </c>
      <c r="H130" s="40" t="s">
        <v>362</v>
      </c>
      <c r="I130" s="40" t="s">
        <v>363</v>
      </c>
      <c r="J130" s="40">
        <v>13897371173</v>
      </c>
      <c r="K130" s="17" t="s">
        <v>366</v>
      </c>
      <c r="L130" s="17" t="s">
        <v>347</v>
      </c>
      <c r="M130" s="17">
        <v>13369771820</v>
      </c>
    </row>
    <row r="131" ht="21" customHeight="1" spans="1:13">
      <c r="A131" s="26" t="s">
        <v>279</v>
      </c>
      <c r="B131" s="11" t="s">
        <v>367</v>
      </c>
      <c r="C131" s="9">
        <v>5</v>
      </c>
      <c r="D131" s="12"/>
      <c r="E131" s="9">
        <v>1</v>
      </c>
      <c r="F131" s="9"/>
      <c r="G131" s="9"/>
      <c r="H131" s="9">
        <v>4</v>
      </c>
      <c r="I131" s="9"/>
      <c r="J131" s="9"/>
      <c r="K131" s="9">
        <v>4</v>
      </c>
      <c r="L131" s="9"/>
      <c r="M131" s="10"/>
    </row>
    <row r="132" ht="21" customHeight="1" spans="1:13">
      <c r="A132" s="13">
        <v>112</v>
      </c>
      <c r="B132" s="14" t="s">
        <v>367</v>
      </c>
      <c r="C132" s="17" t="s">
        <v>368</v>
      </c>
      <c r="D132" s="17" t="s">
        <v>113</v>
      </c>
      <c r="E132" s="17" t="s">
        <v>61</v>
      </c>
      <c r="F132" s="17" t="s">
        <v>62</v>
      </c>
      <c r="G132" s="16">
        <v>13709772323</v>
      </c>
      <c r="H132" s="17" t="s">
        <v>369</v>
      </c>
      <c r="I132" s="16" t="s">
        <v>370</v>
      </c>
      <c r="J132" s="16">
        <v>18909772121</v>
      </c>
      <c r="K132" s="17" t="s">
        <v>371</v>
      </c>
      <c r="L132" s="17" t="s">
        <v>372</v>
      </c>
      <c r="M132" s="17">
        <v>18909772128</v>
      </c>
    </row>
    <row r="133" ht="21" customHeight="1" spans="1:13">
      <c r="A133" s="13">
        <v>113</v>
      </c>
      <c r="B133" s="14" t="s">
        <v>367</v>
      </c>
      <c r="C133" s="17" t="s">
        <v>373</v>
      </c>
      <c r="D133" s="17" t="s">
        <v>126</v>
      </c>
      <c r="E133" s="17" t="s">
        <v>61</v>
      </c>
      <c r="F133" s="17" t="s">
        <v>62</v>
      </c>
      <c r="G133" s="16">
        <v>13709772323</v>
      </c>
      <c r="H133" s="16" t="s">
        <v>374</v>
      </c>
      <c r="I133" s="16" t="s">
        <v>375</v>
      </c>
      <c r="J133" s="16">
        <v>13897577816</v>
      </c>
      <c r="K133" s="17" t="s">
        <v>68</v>
      </c>
      <c r="L133" s="16" t="s">
        <v>69</v>
      </c>
      <c r="M133" s="16">
        <v>13897572286</v>
      </c>
    </row>
    <row r="134" ht="21" customHeight="1" spans="1:13">
      <c r="A134" s="13">
        <v>114</v>
      </c>
      <c r="B134" s="14" t="s">
        <v>367</v>
      </c>
      <c r="C134" s="17" t="s">
        <v>376</v>
      </c>
      <c r="D134" s="17" t="s">
        <v>113</v>
      </c>
      <c r="E134" s="17" t="s">
        <v>61</v>
      </c>
      <c r="F134" s="17" t="s">
        <v>62</v>
      </c>
      <c r="G134" s="16">
        <v>13709772323</v>
      </c>
      <c r="H134" s="16" t="s">
        <v>377</v>
      </c>
      <c r="I134" s="16" t="s">
        <v>378</v>
      </c>
      <c r="J134" s="16">
        <v>13639772472</v>
      </c>
      <c r="K134" s="16" t="s">
        <v>379</v>
      </c>
      <c r="L134" s="16" t="s">
        <v>380</v>
      </c>
      <c r="M134" s="16">
        <v>13897277113</v>
      </c>
    </row>
    <row r="135" ht="21" customHeight="1" spans="1:13">
      <c r="A135" s="13">
        <v>115</v>
      </c>
      <c r="B135" s="14" t="s">
        <v>367</v>
      </c>
      <c r="C135" s="17" t="s">
        <v>381</v>
      </c>
      <c r="D135" s="17" t="s">
        <v>113</v>
      </c>
      <c r="E135" s="17" t="s">
        <v>61</v>
      </c>
      <c r="F135" s="17" t="s">
        <v>62</v>
      </c>
      <c r="G135" s="16">
        <v>13709772323</v>
      </c>
      <c r="H135" s="17" t="s">
        <v>63</v>
      </c>
      <c r="I135" s="16" t="s">
        <v>382</v>
      </c>
      <c r="J135" s="16">
        <v>13709772483</v>
      </c>
      <c r="K135" s="17" t="s">
        <v>383</v>
      </c>
      <c r="L135" s="17" t="s">
        <v>384</v>
      </c>
      <c r="M135" s="17">
        <v>13897762087</v>
      </c>
    </row>
    <row r="136" ht="21" customHeight="1" spans="1:13">
      <c r="A136" s="13">
        <v>116</v>
      </c>
      <c r="B136" s="14" t="s">
        <v>367</v>
      </c>
      <c r="C136" s="17" t="s">
        <v>385</v>
      </c>
      <c r="D136" s="17" t="s">
        <v>126</v>
      </c>
      <c r="E136" s="17" t="s">
        <v>61</v>
      </c>
      <c r="F136" s="17" t="s">
        <v>62</v>
      </c>
      <c r="G136" s="16">
        <v>13709772323</v>
      </c>
      <c r="H136" s="17" t="s">
        <v>63</v>
      </c>
      <c r="I136" s="16" t="s">
        <v>382</v>
      </c>
      <c r="J136" s="16">
        <v>13709772483</v>
      </c>
      <c r="K136" s="17" t="s">
        <v>383</v>
      </c>
      <c r="L136" s="17" t="s">
        <v>384</v>
      </c>
      <c r="M136" s="17">
        <v>13897762087</v>
      </c>
    </row>
    <row r="137" ht="21" customHeight="1" spans="1:13">
      <c r="A137" s="26" t="s">
        <v>386</v>
      </c>
      <c r="B137" s="11" t="s">
        <v>84</v>
      </c>
      <c r="C137" s="9">
        <v>27</v>
      </c>
      <c r="D137" s="41"/>
      <c r="E137" s="9">
        <f>SUM(E138,E154,E157,E167)</f>
        <v>4</v>
      </c>
      <c r="F137" s="9"/>
      <c r="G137" s="9"/>
      <c r="H137" s="9">
        <f>SUM(H138,H154,H157,H167)</f>
        <v>11</v>
      </c>
      <c r="I137" s="9"/>
      <c r="J137" s="9"/>
      <c r="K137" s="9">
        <f>SUM(K138,K154,K157,K167)</f>
        <v>17</v>
      </c>
      <c r="L137" s="10"/>
      <c r="M137" s="10"/>
    </row>
    <row r="138" ht="21" customHeight="1" spans="1:13">
      <c r="A138" s="26" t="s">
        <v>103</v>
      </c>
      <c r="B138" s="11" t="s">
        <v>387</v>
      </c>
      <c r="C138" s="9">
        <v>15</v>
      </c>
      <c r="D138" s="12"/>
      <c r="E138" s="9">
        <v>1</v>
      </c>
      <c r="F138" s="9"/>
      <c r="G138" s="9"/>
      <c r="H138" s="9">
        <v>6</v>
      </c>
      <c r="I138" s="9"/>
      <c r="J138" s="9"/>
      <c r="K138" s="9">
        <v>8</v>
      </c>
      <c r="L138" s="10"/>
      <c r="M138" s="10"/>
    </row>
    <row r="139" ht="21" customHeight="1" spans="1:13">
      <c r="A139" s="13">
        <v>117</v>
      </c>
      <c r="B139" s="14" t="s">
        <v>387</v>
      </c>
      <c r="C139" s="10" t="s">
        <v>388</v>
      </c>
      <c r="D139" s="42" t="s">
        <v>139</v>
      </c>
      <c r="E139" s="43" t="s">
        <v>389</v>
      </c>
      <c r="F139" s="43" t="s">
        <v>390</v>
      </c>
      <c r="G139" s="43">
        <v>13119747555</v>
      </c>
      <c r="H139" s="44" t="s">
        <v>391</v>
      </c>
      <c r="I139" s="44" t="s">
        <v>392</v>
      </c>
      <c r="J139" s="44">
        <v>13909746659</v>
      </c>
      <c r="K139" s="43" t="s">
        <v>393</v>
      </c>
      <c r="L139" s="43" t="s">
        <v>394</v>
      </c>
      <c r="M139" s="43">
        <v>13897340022</v>
      </c>
    </row>
    <row r="140" ht="21" customHeight="1" spans="1:13">
      <c r="A140" s="13">
        <v>118</v>
      </c>
      <c r="B140" s="14" t="s">
        <v>387</v>
      </c>
      <c r="C140" s="10" t="s">
        <v>395</v>
      </c>
      <c r="D140" s="42" t="s">
        <v>113</v>
      </c>
      <c r="E140" s="43" t="s">
        <v>389</v>
      </c>
      <c r="F140" s="43" t="s">
        <v>390</v>
      </c>
      <c r="G140" s="43">
        <v>13119747555</v>
      </c>
      <c r="H140" s="43" t="s">
        <v>396</v>
      </c>
      <c r="I140" s="43" t="s">
        <v>397</v>
      </c>
      <c r="J140" s="43">
        <v>18097049266</v>
      </c>
      <c r="K140" s="44" t="s">
        <v>398</v>
      </c>
      <c r="L140" s="44" t="s">
        <v>399</v>
      </c>
      <c r="M140" s="44">
        <v>18697888807</v>
      </c>
    </row>
    <row r="141" ht="21" customHeight="1" spans="1:13">
      <c r="A141" s="13">
        <v>119</v>
      </c>
      <c r="B141" s="14" t="s">
        <v>387</v>
      </c>
      <c r="C141" s="10" t="s">
        <v>400</v>
      </c>
      <c r="D141" s="42" t="s">
        <v>113</v>
      </c>
      <c r="E141" s="43" t="s">
        <v>389</v>
      </c>
      <c r="F141" s="43" t="s">
        <v>390</v>
      </c>
      <c r="G141" s="43">
        <v>13119747555</v>
      </c>
      <c r="H141" s="43" t="s">
        <v>396</v>
      </c>
      <c r="I141" s="43" t="s">
        <v>397</v>
      </c>
      <c r="J141" s="43">
        <v>18097049266</v>
      </c>
      <c r="K141" s="43" t="s">
        <v>401</v>
      </c>
      <c r="L141" s="43" t="s">
        <v>402</v>
      </c>
      <c r="M141" s="45"/>
    </row>
    <row r="142" ht="21" customHeight="1" spans="1:13">
      <c r="A142" s="13">
        <v>120</v>
      </c>
      <c r="B142" s="14" t="s">
        <v>387</v>
      </c>
      <c r="C142" s="10" t="s">
        <v>403</v>
      </c>
      <c r="D142" s="42" t="s">
        <v>113</v>
      </c>
      <c r="E142" s="44" t="s">
        <v>389</v>
      </c>
      <c r="F142" s="44" t="s">
        <v>390</v>
      </c>
      <c r="G142" s="44">
        <v>13119747555</v>
      </c>
      <c r="H142" s="44" t="s">
        <v>404</v>
      </c>
      <c r="I142" s="44" t="s">
        <v>405</v>
      </c>
      <c r="J142" s="44">
        <v>13897790656</v>
      </c>
      <c r="K142" s="43" t="s">
        <v>406</v>
      </c>
      <c r="L142" s="43" t="s">
        <v>407</v>
      </c>
      <c r="M142" s="43">
        <v>15809747222</v>
      </c>
    </row>
    <row r="143" ht="21" customHeight="1" spans="1:13">
      <c r="A143" s="13">
        <v>121</v>
      </c>
      <c r="B143" s="14" t="s">
        <v>387</v>
      </c>
      <c r="C143" s="10" t="s">
        <v>408</v>
      </c>
      <c r="D143" s="42" t="s">
        <v>113</v>
      </c>
      <c r="E143" s="43" t="s">
        <v>389</v>
      </c>
      <c r="F143" s="43" t="s">
        <v>390</v>
      </c>
      <c r="G143" s="43">
        <v>13119747555</v>
      </c>
      <c r="H143" s="44" t="s">
        <v>409</v>
      </c>
      <c r="I143" s="44" t="s">
        <v>410</v>
      </c>
      <c r="J143" s="44">
        <v>13897048099</v>
      </c>
      <c r="K143" s="43" t="s">
        <v>411</v>
      </c>
      <c r="L143" s="43" t="s">
        <v>412</v>
      </c>
      <c r="M143" s="43">
        <v>13997440105</v>
      </c>
    </row>
    <row r="144" ht="21" customHeight="1" spans="1:13">
      <c r="A144" s="13">
        <v>122</v>
      </c>
      <c r="B144" s="14" t="s">
        <v>387</v>
      </c>
      <c r="C144" s="10" t="s">
        <v>413</v>
      </c>
      <c r="D144" s="42" t="s">
        <v>113</v>
      </c>
      <c r="E144" s="43" t="s">
        <v>389</v>
      </c>
      <c r="F144" s="43" t="s">
        <v>390</v>
      </c>
      <c r="G144" s="43">
        <v>13119747555</v>
      </c>
      <c r="H144" s="44" t="s">
        <v>409</v>
      </c>
      <c r="I144" s="44" t="s">
        <v>410</v>
      </c>
      <c r="J144" s="44">
        <v>13897048099</v>
      </c>
      <c r="K144" s="43" t="s">
        <v>411</v>
      </c>
      <c r="L144" s="43" t="s">
        <v>412</v>
      </c>
      <c r="M144" s="43">
        <v>13997440105</v>
      </c>
    </row>
    <row r="145" ht="21" customHeight="1" spans="1:13">
      <c r="A145" s="13">
        <v>123</v>
      </c>
      <c r="B145" s="14" t="s">
        <v>387</v>
      </c>
      <c r="C145" s="10" t="s">
        <v>414</v>
      </c>
      <c r="D145" s="42" t="s">
        <v>113</v>
      </c>
      <c r="E145" s="43" t="s">
        <v>415</v>
      </c>
      <c r="F145" s="43" t="s">
        <v>416</v>
      </c>
      <c r="G145" s="43">
        <v>13139087593</v>
      </c>
      <c r="H145" s="43" t="s">
        <v>417</v>
      </c>
      <c r="I145" s="43" t="s">
        <v>418</v>
      </c>
      <c r="J145" s="43">
        <v>13299849812</v>
      </c>
      <c r="K145" s="43" t="s">
        <v>419</v>
      </c>
      <c r="L145" s="43" t="s">
        <v>420</v>
      </c>
      <c r="M145" s="43">
        <v>18297040879</v>
      </c>
    </row>
    <row r="146" ht="21" customHeight="1" spans="1:13">
      <c r="A146" s="13">
        <v>124</v>
      </c>
      <c r="B146" s="14" t="s">
        <v>387</v>
      </c>
      <c r="C146" s="10" t="s">
        <v>421</v>
      </c>
      <c r="D146" s="42" t="s">
        <v>126</v>
      </c>
      <c r="E146" s="43" t="s">
        <v>389</v>
      </c>
      <c r="F146" s="43" t="s">
        <v>390</v>
      </c>
      <c r="G146" s="43">
        <v>13119747555</v>
      </c>
      <c r="H146" s="43" t="s">
        <v>422</v>
      </c>
      <c r="I146" s="43" t="s">
        <v>423</v>
      </c>
      <c r="J146" s="43">
        <v>13897046668</v>
      </c>
      <c r="K146" s="44" t="s">
        <v>424</v>
      </c>
      <c r="L146" s="44" t="s">
        <v>425</v>
      </c>
      <c r="M146" s="44">
        <v>13909749798</v>
      </c>
    </row>
    <row r="147" ht="21" customHeight="1" spans="1:13">
      <c r="A147" s="13">
        <v>125</v>
      </c>
      <c r="B147" s="14" t="s">
        <v>387</v>
      </c>
      <c r="C147" s="10" t="s">
        <v>426</v>
      </c>
      <c r="D147" s="42" t="s">
        <v>126</v>
      </c>
      <c r="E147" s="43" t="s">
        <v>389</v>
      </c>
      <c r="F147" s="43" t="s">
        <v>390</v>
      </c>
      <c r="G147" s="43">
        <v>13119747555</v>
      </c>
      <c r="H147" s="43" t="s">
        <v>422</v>
      </c>
      <c r="I147" s="43" t="s">
        <v>423</v>
      </c>
      <c r="J147" s="43">
        <v>13897046668</v>
      </c>
      <c r="K147" s="44" t="s">
        <v>424</v>
      </c>
      <c r="L147" s="44" t="s">
        <v>427</v>
      </c>
      <c r="M147" s="44">
        <v>13909749798</v>
      </c>
    </row>
    <row r="148" ht="21" customHeight="1" spans="1:13">
      <c r="A148" s="13">
        <v>126</v>
      </c>
      <c r="B148" s="14" t="s">
        <v>387</v>
      </c>
      <c r="C148" s="10" t="s">
        <v>428</v>
      </c>
      <c r="D148" s="42" t="s">
        <v>126</v>
      </c>
      <c r="E148" s="43" t="s">
        <v>389</v>
      </c>
      <c r="F148" s="43" t="s">
        <v>390</v>
      </c>
      <c r="G148" s="43">
        <v>13119747555</v>
      </c>
      <c r="H148" s="43" t="s">
        <v>422</v>
      </c>
      <c r="I148" s="43" t="s">
        <v>423</v>
      </c>
      <c r="J148" s="43">
        <v>13897046668</v>
      </c>
      <c r="K148" s="44" t="s">
        <v>424</v>
      </c>
      <c r="L148" s="44" t="s">
        <v>429</v>
      </c>
      <c r="M148" s="44">
        <v>13909749798</v>
      </c>
    </row>
    <row r="149" ht="21" customHeight="1" spans="1:13">
      <c r="A149" s="13">
        <v>127</v>
      </c>
      <c r="B149" s="14" t="s">
        <v>387</v>
      </c>
      <c r="C149" s="10" t="s">
        <v>430</v>
      </c>
      <c r="D149" s="42" t="s">
        <v>126</v>
      </c>
      <c r="E149" s="43" t="s">
        <v>389</v>
      </c>
      <c r="F149" s="43" t="s">
        <v>390</v>
      </c>
      <c r="G149" s="43">
        <v>13119747555</v>
      </c>
      <c r="H149" s="43" t="s">
        <v>404</v>
      </c>
      <c r="I149" s="43" t="s">
        <v>405</v>
      </c>
      <c r="J149" s="43">
        <v>13897790656</v>
      </c>
      <c r="K149" s="44" t="s">
        <v>431</v>
      </c>
      <c r="L149" s="44" t="s">
        <v>432</v>
      </c>
      <c r="M149" s="44">
        <v>13297600380</v>
      </c>
    </row>
    <row r="150" ht="21" customHeight="1" spans="1:13">
      <c r="A150" s="13">
        <v>128</v>
      </c>
      <c r="B150" s="14" t="s">
        <v>387</v>
      </c>
      <c r="C150" s="10" t="s">
        <v>433</v>
      </c>
      <c r="D150" s="42" t="s">
        <v>126</v>
      </c>
      <c r="E150" s="43" t="s">
        <v>389</v>
      </c>
      <c r="F150" s="43" t="s">
        <v>390</v>
      </c>
      <c r="G150" s="43">
        <v>13119747555</v>
      </c>
      <c r="H150" s="43" t="s">
        <v>404</v>
      </c>
      <c r="I150" s="43" t="s">
        <v>405</v>
      </c>
      <c r="J150" s="43">
        <v>13897790656</v>
      </c>
      <c r="K150" s="44" t="s">
        <v>431</v>
      </c>
      <c r="L150" s="44" t="s">
        <v>434</v>
      </c>
      <c r="M150" s="44">
        <v>13297600380</v>
      </c>
    </row>
    <row r="151" ht="21" customHeight="1" spans="1:13">
      <c r="A151" s="13">
        <v>129</v>
      </c>
      <c r="B151" s="14" t="s">
        <v>387</v>
      </c>
      <c r="C151" s="10" t="s">
        <v>435</v>
      </c>
      <c r="D151" s="42" t="s">
        <v>126</v>
      </c>
      <c r="E151" s="43" t="s">
        <v>389</v>
      </c>
      <c r="F151" s="43" t="s">
        <v>390</v>
      </c>
      <c r="G151" s="43">
        <v>13119747555</v>
      </c>
      <c r="H151" s="43" t="s">
        <v>404</v>
      </c>
      <c r="I151" s="43" t="s">
        <v>405</v>
      </c>
      <c r="J151" s="43">
        <v>13897790656</v>
      </c>
      <c r="K151" s="44" t="s">
        <v>431</v>
      </c>
      <c r="L151" s="44" t="s">
        <v>436</v>
      </c>
      <c r="M151" s="44">
        <v>13297600380</v>
      </c>
    </row>
    <row r="152" ht="21" customHeight="1" spans="1:13">
      <c r="A152" s="13">
        <v>130</v>
      </c>
      <c r="B152" s="14" t="s">
        <v>387</v>
      </c>
      <c r="C152" s="10" t="s">
        <v>437</v>
      </c>
      <c r="D152" s="42" t="s">
        <v>126</v>
      </c>
      <c r="E152" s="43" t="s">
        <v>389</v>
      </c>
      <c r="F152" s="43" t="s">
        <v>390</v>
      </c>
      <c r="G152" s="43">
        <v>13119747555</v>
      </c>
      <c r="H152" s="43" t="s">
        <v>404</v>
      </c>
      <c r="I152" s="43" t="s">
        <v>405</v>
      </c>
      <c r="J152" s="43">
        <v>13897790656</v>
      </c>
      <c r="K152" s="44" t="s">
        <v>431</v>
      </c>
      <c r="L152" s="44" t="s">
        <v>438</v>
      </c>
      <c r="M152" s="44">
        <v>13297600380</v>
      </c>
    </row>
    <row r="153" ht="21" customHeight="1" spans="1:13">
      <c r="A153" s="13">
        <v>131</v>
      </c>
      <c r="B153" s="14" t="s">
        <v>387</v>
      </c>
      <c r="C153" s="10" t="s">
        <v>439</v>
      </c>
      <c r="D153" s="42" t="s">
        <v>126</v>
      </c>
      <c r="E153" s="43" t="s">
        <v>389</v>
      </c>
      <c r="F153" s="43" t="s">
        <v>390</v>
      </c>
      <c r="G153" s="43">
        <v>13119747555</v>
      </c>
      <c r="H153" s="43" t="s">
        <v>404</v>
      </c>
      <c r="I153" s="43" t="s">
        <v>405</v>
      </c>
      <c r="J153" s="43">
        <v>13897790656</v>
      </c>
      <c r="K153" s="44" t="s">
        <v>431</v>
      </c>
      <c r="L153" s="44" t="s">
        <v>440</v>
      </c>
      <c r="M153" s="44">
        <v>13297600380</v>
      </c>
    </row>
    <row r="154" ht="21" customHeight="1" spans="1:13">
      <c r="A154" s="26" t="s">
        <v>136</v>
      </c>
      <c r="B154" s="11" t="s">
        <v>441</v>
      </c>
      <c r="C154" s="9">
        <v>2</v>
      </c>
      <c r="D154" s="12"/>
      <c r="E154" s="9">
        <v>1</v>
      </c>
      <c r="F154" s="9"/>
      <c r="G154" s="9"/>
      <c r="H154" s="9">
        <v>1</v>
      </c>
      <c r="I154" s="9"/>
      <c r="J154" s="9"/>
      <c r="K154" s="9">
        <v>2</v>
      </c>
      <c r="L154" s="9"/>
      <c r="M154" s="10"/>
    </row>
    <row r="155" ht="21" customHeight="1" spans="1:13">
      <c r="A155" s="13">
        <v>132</v>
      </c>
      <c r="B155" s="14" t="s">
        <v>441</v>
      </c>
      <c r="C155" s="10" t="s">
        <v>442</v>
      </c>
      <c r="D155" s="12" t="s">
        <v>126</v>
      </c>
      <c r="E155" s="46" t="s">
        <v>443</v>
      </c>
      <c r="F155" s="46" t="s">
        <v>444</v>
      </c>
      <c r="G155" s="46">
        <v>18709741288</v>
      </c>
      <c r="H155" s="46" t="s">
        <v>445</v>
      </c>
      <c r="I155" s="46" t="s">
        <v>446</v>
      </c>
      <c r="J155" s="46">
        <v>18909741340</v>
      </c>
      <c r="K155" s="46" t="s">
        <v>447</v>
      </c>
      <c r="L155" s="46" t="s">
        <v>448</v>
      </c>
      <c r="M155" s="46">
        <v>15695346586</v>
      </c>
    </row>
    <row r="156" ht="21" customHeight="1" spans="1:13">
      <c r="A156" s="13">
        <v>133</v>
      </c>
      <c r="B156" s="14" t="s">
        <v>441</v>
      </c>
      <c r="C156" s="10" t="s">
        <v>449</v>
      </c>
      <c r="D156" s="12" t="s">
        <v>126</v>
      </c>
      <c r="E156" s="46" t="s">
        <v>443</v>
      </c>
      <c r="F156" s="46" t="s">
        <v>444</v>
      </c>
      <c r="G156" s="46">
        <v>18709741288</v>
      </c>
      <c r="H156" s="46" t="s">
        <v>445</v>
      </c>
      <c r="I156" s="46" t="s">
        <v>446</v>
      </c>
      <c r="J156" s="46">
        <v>18909741340</v>
      </c>
      <c r="K156" s="46" t="s">
        <v>450</v>
      </c>
      <c r="L156" s="46" t="s">
        <v>451</v>
      </c>
      <c r="M156" s="46">
        <v>13897781435</v>
      </c>
    </row>
    <row r="157" ht="21" customHeight="1" spans="1:13">
      <c r="A157" s="26" t="s">
        <v>229</v>
      </c>
      <c r="B157" s="11" t="s">
        <v>452</v>
      </c>
      <c r="C157" s="9">
        <v>9</v>
      </c>
      <c r="D157" s="38"/>
      <c r="E157" s="9">
        <v>1</v>
      </c>
      <c r="F157" s="9"/>
      <c r="G157" s="9"/>
      <c r="H157" s="9">
        <v>3</v>
      </c>
      <c r="I157" s="9"/>
      <c r="J157" s="9"/>
      <c r="K157" s="9">
        <v>6</v>
      </c>
      <c r="L157" s="10"/>
      <c r="M157" s="10"/>
    </row>
    <row r="158" ht="21" customHeight="1" spans="1:13">
      <c r="A158" s="13">
        <v>134</v>
      </c>
      <c r="B158" s="14" t="s">
        <v>452</v>
      </c>
      <c r="C158" s="10" t="s">
        <v>453</v>
      </c>
      <c r="D158" s="12" t="s">
        <v>113</v>
      </c>
      <c r="E158" s="46" t="s">
        <v>454</v>
      </c>
      <c r="F158" s="46" t="s">
        <v>455</v>
      </c>
      <c r="G158" s="46">
        <v>17797389397</v>
      </c>
      <c r="H158" s="46" t="s">
        <v>456</v>
      </c>
      <c r="I158" s="46" t="s">
        <v>457</v>
      </c>
      <c r="J158" s="46">
        <v>13086236166</v>
      </c>
      <c r="K158" s="46" t="s">
        <v>458</v>
      </c>
      <c r="L158" s="47" t="s">
        <v>459</v>
      </c>
      <c r="M158" s="47">
        <v>13619742978</v>
      </c>
    </row>
    <row r="159" ht="21" customHeight="1" spans="1:13">
      <c r="A159" s="13">
        <v>135</v>
      </c>
      <c r="B159" s="14" t="s">
        <v>452</v>
      </c>
      <c r="C159" s="10" t="s">
        <v>460</v>
      </c>
      <c r="D159" s="12" t="s">
        <v>126</v>
      </c>
      <c r="E159" s="47" t="s">
        <v>454</v>
      </c>
      <c r="F159" s="47" t="s">
        <v>455</v>
      </c>
      <c r="G159" s="47">
        <v>17797389397</v>
      </c>
      <c r="H159" s="47" t="s">
        <v>461</v>
      </c>
      <c r="I159" s="47" t="s">
        <v>462</v>
      </c>
      <c r="J159" s="47">
        <v>1559765444</v>
      </c>
      <c r="K159" s="47" t="s">
        <v>463</v>
      </c>
      <c r="L159" s="47" t="s">
        <v>464</v>
      </c>
      <c r="M159" s="47">
        <v>15309742995</v>
      </c>
    </row>
    <row r="160" ht="21" customHeight="1" spans="1:13">
      <c r="A160" s="13">
        <v>136</v>
      </c>
      <c r="B160" s="14" t="s">
        <v>452</v>
      </c>
      <c r="C160" s="10" t="s">
        <v>465</v>
      </c>
      <c r="D160" s="12" t="s">
        <v>126</v>
      </c>
      <c r="E160" s="47" t="s">
        <v>454</v>
      </c>
      <c r="F160" s="47" t="s">
        <v>455</v>
      </c>
      <c r="G160" s="47">
        <v>17797389397</v>
      </c>
      <c r="H160" s="47" t="s">
        <v>461</v>
      </c>
      <c r="I160" s="47" t="s">
        <v>462</v>
      </c>
      <c r="J160" s="47">
        <v>1559765444</v>
      </c>
      <c r="K160" s="47" t="s">
        <v>466</v>
      </c>
      <c r="L160" s="47" t="s">
        <v>467</v>
      </c>
      <c r="M160" s="47">
        <v>13909742188</v>
      </c>
    </row>
    <row r="161" ht="21" customHeight="1" spans="1:13">
      <c r="A161" s="13">
        <v>137</v>
      </c>
      <c r="B161" s="14" t="s">
        <v>452</v>
      </c>
      <c r="C161" s="10" t="s">
        <v>468</v>
      </c>
      <c r="D161" s="12" t="s">
        <v>126</v>
      </c>
      <c r="E161" s="47" t="s">
        <v>454</v>
      </c>
      <c r="F161" s="47" t="s">
        <v>455</v>
      </c>
      <c r="G161" s="47">
        <v>17797389397</v>
      </c>
      <c r="H161" s="47" t="s">
        <v>456</v>
      </c>
      <c r="I161" s="47" t="s">
        <v>457</v>
      </c>
      <c r="J161" s="46">
        <v>13086236166</v>
      </c>
      <c r="K161" s="46" t="s">
        <v>458</v>
      </c>
      <c r="L161" s="47" t="s">
        <v>459</v>
      </c>
      <c r="M161" s="47">
        <v>13619742978</v>
      </c>
    </row>
    <row r="162" ht="21" customHeight="1" spans="1:13">
      <c r="A162" s="13">
        <v>138</v>
      </c>
      <c r="B162" s="14" t="s">
        <v>452</v>
      </c>
      <c r="C162" s="10" t="s">
        <v>469</v>
      </c>
      <c r="D162" s="12" t="s">
        <v>126</v>
      </c>
      <c r="E162" s="47" t="s">
        <v>454</v>
      </c>
      <c r="F162" s="47" t="s">
        <v>455</v>
      </c>
      <c r="G162" s="47">
        <v>17797389397</v>
      </c>
      <c r="H162" s="47" t="s">
        <v>456</v>
      </c>
      <c r="I162" s="47" t="s">
        <v>457</v>
      </c>
      <c r="J162" s="48">
        <v>13086236166</v>
      </c>
      <c r="K162" s="46" t="s">
        <v>458</v>
      </c>
      <c r="L162" s="47" t="s">
        <v>459</v>
      </c>
      <c r="M162" s="47">
        <v>13619742978</v>
      </c>
    </row>
    <row r="163" ht="21" customHeight="1" spans="1:13">
      <c r="A163" s="13">
        <v>139</v>
      </c>
      <c r="B163" s="14" t="s">
        <v>452</v>
      </c>
      <c r="C163" s="10" t="s">
        <v>470</v>
      </c>
      <c r="D163" s="12" t="s">
        <v>126</v>
      </c>
      <c r="E163" s="47" t="s">
        <v>454</v>
      </c>
      <c r="F163" s="47" t="s">
        <v>455</v>
      </c>
      <c r="G163" s="47">
        <v>17797389397</v>
      </c>
      <c r="H163" s="47" t="s">
        <v>456</v>
      </c>
      <c r="I163" s="47" t="s">
        <v>457</v>
      </c>
      <c r="J163" s="48">
        <v>13086236166</v>
      </c>
      <c r="K163" s="46" t="s">
        <v>471</v>
      </c>
      <c r="L163" s="47" t="s">
        <v>459</v>
      </c>
      <c r="M163" s="47">
        <v>13639742188</v>
      </c>
    </row>
    <row r="164" ht="21" customHeight="1" spans="1:13">
      <c r="A164" s="13">
        <v>140</v>
      </c>
      <c r="B164" s="14" t="s">
        <v>452</v>
      </c>
      <c r="C164" s="10" t="s">
        <v>472</v>
      </c>
      <c r="D164" s="12" t="s">
        <v>126</v>
      </c>
      <c r="E164" s="47" t="s">
        <v>454</v>
      </c>
      <c r="F164" s="47" t="s">
        <v>455</v>
      </c>
      <c r="G164" s="47">
        <v>17797389397</v>
      </c>
      <c r="H164" s="47" t="s">
        <v>456</v>
      </c>
      <c r="I164" s="47" t="s">
        <v>457</v>
      </c>
      <c r="J164" s="48">
        <v>13086236166</v>
      </c>
      <c r="K164" s="47" t="s">
        <v>473</v>
      </c>
      <c r="L164" s="47" t="s">
        <v>459</v>
      </c>
      <c r="M164" s="47">
        <v>13897542805</v>
      </c>
    </row>
    <row r="165" ht="21" customHeight="1" spans="1:13">
      <c r="A165" s="13">
        <v>141</v>
      </c>
      <c r="B165" s="14" t="s">
        <v>452</v>
      </c>
      <c r="C165" s="10" t="s">
        <v>474</v>
      </c>
      <c r="D165" s="12" t="s">
        <v>126</v>
      </c>
      <c r="E165" s="47" t="s">
        <v>454</v>
      </c>
      <c r="F165" s="47" t="s">
        <v>455</v>
      </c>
      <c r="G165" s="47">
        <v>17797389397</v>
      </c>
      <c r="H165" s="47" t="s">
        <v>456</v>
      </c>
      <c r="I165" s="47" t="s">
        <v>457</v>
      </c>
      <c r="J165" s="48">
        <v>13086236166</v>
      </c>
      <c r="K165" s="47" t="s">
        <v>475</v>
      </c>
      <c r="L165" s="47" t="s">
        <v>459</v>
      </c>
      <c r="M165" s="47">
        <v>15897252562</v>
      </c>
    </row>
    <row r="166" ht="21" customHeight="1" spans="1:13">
      <c r="A166" s="13">
        <v>142</v>
      </c>
      <c r="B166" s="14" t="s">
        <v>452</v>
      </c>
      <c r="C166" s="10" t="s">
        <v>476</v>
      </c>
      <c r="D166" s="12" t="s">
        <v>126</v>
      </c>
      <c r="E166" s="47" t="s">
        <v>454</v>
      </c>
      <c r="F166" s="47" t="s">
        <v>455</v>
      </c>
      <c r="G166" s="47">
        <v>17797389397</v>
      </c>
      <c r="H166" s="47" t="s">
        <v>456</v>
      </c>
      <c r="I166" s="47" t="s">
        <v>457</v>
      </c>
      <c r="J166" s="48">
        <v>13086236166</v>
      </c>
      <c r="K166" s="47" t="s">
        <v>471</v>
      </c>
      <c r="L166" s="47" t="s">
        <v>459</v>
      </c>
      <c r="M166" s="47">
        <v>13639742188</v>
      </c>
    </row>
    <row r="167" ht="21" customHeight="1" spans="1:13">
      <c r="A167" s="26" t="s">
        <v>279</v>
      </c>
      <c r="B167" s="11" t="s">
        <v>477</v>
      </c>
      <c r="C167" s="9">
        <v>1</v>
      </c>
      <c r="D167" s="38"/>
      <c r="E167" s="9">
        <v>1</v>
      </c>
      <c r="F167" s="9"/>
      <c r="G167" s="9"/>
      <c r="H167" s="9">
        <v>1</v>
      </c>
      <c r="I167" s="9"/>
      <c r="J167" s="9"/>
      <c r="K167" s="9">
        <v>1</v>
      </c>
      <c r="L167" s="10"/>
      <c r="M167" s="10"/>
    </row>
    <row r="168" ht="21" customHeight="1" spans="1:13">
      <c r="A168" s="13">
        <v>143</v>
      </c>
      <c r="B168" s="14" t="s">
        <v>477</v>
      </c>
      <c r="C168" s="10" t="s">
        <v>478</v>
      </c>
      <c r="D168" s="10" t="s">
        <v>113</v>
      </c>
      <c r="E168" s="10" t="s">
        <v>479</v>
      </c>
      <c r="F168" s="10" t="s">
        <v>480</v>
      </c>
      <c r="G168" s="10">
        <v>15111765555</v>
      </c>
      <c r="H168" s="10" t="s">
        <v>481</v>
      </c>
      <c r="I168" s="10" t="s">
        <v>480</v>
      </c>
      <c r="J168" s="10">
        <v>15509743543</v>
      </c>
      <c r="K168" s="10" t="s">
        <v>482</v>
      </c>
      <c r="L168" s="10" t="s">
        <v>483</v>
      </c>
      <c r="M168" s="10">
        <v>15597658555</v>
      </c>
    </row>
    <row r="169" ht="21" customHeight="1" spans="1:13">
      <c r="A169" s="26" t="s">
        <v>484</v>
      </c>
      <c r="B169" s="11" t="s">
        <v>485</v>
      </c>
      <c r="C169" s="9">
        <v>4</v>
      </c>
      <c r="D169" s="12"/>
      <c r="E169" s="9">
        <f>SUM(E170,E172)</f>
        <v>3</v>
      </c>
      <c r="F169" s="9"/>
      <c r="G169" s="9"/>
      <c r="H169" s="9">
        <f>SUM(H170,H172)</f>
        <v>3</v>
      </c>
      <c r="I169" s="9"/>
      <c r="J169" s="9"/>
      <c r="K169" s="9">
        <f>SUM(K170,K172)</f>
        <v>3</v>
      </c>
      <c r="L169" s="10"/>
      <c r="M169" s="10"/>
    </row>
    <row r="170" ht="21" customHeight="1" spans="1:13">
      <c r="A170" s="26" t="s">
        <v>103</v>
      </c>
      <c r="B170" s="11" t="s">
        <v>486</v>
      </c>
      <c r="C170" s="9">
        <v>1</v>
      </c>
      <c r="D170" s="12"/>
      <c r="E170" s="9">
        <v>1</v>
      </c>
      <c r="F170" s="9"/>
      <c r="G170" s="9"/>
      <c r="H170" s="9">
        <v>1</v>
      </c>
      <c r="I170" s="9"/>
      <c r="J170" s="9"/>
      <c r="K170" s="9">
        <v>1</v>
      </c>
      <c r="L170" s="10"/>
      <c r="M170" s="10"/>
    </row>
    <row r="171" ht="21" customHeight="1" spans="1:13">
      <c r="A171" s="13">
        <v>144</v>
      </c>
      <c r="B171" s="14" t="s">
        <v>486</v>
      </c>
      <c r="C171" s="10" t="s">
        <v>487</v>
      </c>
      <c r="D171" s="12" t="s">
        <v>113</v>
      </c>
      <c r="E171" s="10" t="s">
        <v>488</v>
      </c>
      <c r="F171" s="10" t="s">
        <v>489</v>
      </c>
      <c r="G171" s="10">
        <v>13897255138</v>
      </c>
      <c r="H171" s="10" t="s">
        <v>490</v>
      </c>
      <c r="I171" s="10" t="s">
        <v>336</v>
      </c>
      <c r="J171" s="10">
        <v>13997174357</v>
      </c>
      <c r="K171" s="10" t="s">
        <v>491</v>
      </c>
      <c r="L171" s="10" t="s">
        <v>492</v>
      </c>
      <c r="M171" s="10">
        <v>18909702893</v>
      </c>
    </row>
    <row r="172" ht="21" customHeight="1" spans="1:13">
      <c r="A172" s="26" t="s">
        <v>136</v>
      </c>
      <c r="B172" s="11" t="s">
        <v>493</v>
      </c>
      <c r="C172" s="9">
        <v>3</v>
      </c>
      <c r="D172" s="38"/>
      <c r="E172" s="9">
        <v>2</v>
      </c>
      <c r="F172" s="9"/>
      <c r="G172" s="9"/>
      <c r="H172" s="9">
        <v>2</v>
      </c>
      <c r="I172" s="9"/>
      <c r="J172" s="9"/>
      <c r="K172" s="9">
        <v>2</v>
      </c>
      <c r="L172" s="10"/>
      <c r="M172" s="10"/>
    </row>
    <row r="173" ht="21" customHeight="1" spans="1:13">
      <c r="A173" s="13">
        <v>145</v>
      </c>
      <c r="B173" s="14" t="s">
        <v>493</v>
      </c>
      <c r="C173" s="10" t="s">
        <v>494</v>
      </c>
      <c r="D173" s="12" t="s">
        <v>126</v>
      </c>
      <c r="E173" s="49" t="s">
        <v>495</v>
      </c>
      <c r="F173" s="50" t="s">
        <v>496</v>
      </c>
      <c r="G173" s="50">
        <v>13639705475</v>
      </c>
      <c r="H173" s="50" t="s">
        <v>497</v>
      </c>
      <c r="I173" s="50" t="s">
        <v>498</v>
      </c>
      <c r="J173" s="51">
        <v>13639700706</v>
      </c>
      <c r="K173" s="50" t="s">
        <v>499</v>
      </c>
      <c r="L173" s="50" t="s">
        <v>500</v>
      </c>
      <c r="M173" s="50">
        <v>13119702119</v>
      </c>
    </row>
    <row r="174" ht="21" customHeight="1" spans="1:13">
      <c r="A174" s="13">
        <v>146</v>
      </c>
      <c r="B174" s="14" t="s">
        <v>493</v>
      </c>
      <c r="C174" s="10" t="s">
        <v>501</v>
      </c>
      <c r="D174" s="12" t="s">
        <v>126</v>
      </c>
      <c r="E174" s="49" t="s">
        <v>495</v>
      </c>
      <c r="F174" s="52"/>
      <c r="G174" s="52"/>
      <c r="H174" s="52"/>
      <c r="I174" s="52"/>
      <c r="J174" s="53"/>
      <c r="K174" s="52"/>
      <c r="L174" s="52"/>
      <c r="M174" s="52"/>
    </row>
    <row r="175" ht="21" customHeight="1" spans="1:13">
      <c r="A175" s="13">
        <v>147</v>
      </c>
      <c r="B175" s="14" t="s">
        <v>493</v>
      </c>
      <c r="C175" s="10" t="s">
        <v>502</v>
      </c>
      <c r="D175" s="12" t="s">
        <v>139</v>
      </c>
      <c r="E175" s="10" t="s">
        <v>503</v>
      </c>
      <c r="F175" s="10" t="s">
        <v>92</v>
      </c>
      <c r="G175" s="10">
        <v>13897480312</v>
      </c>
      <c r="H175" s="10" t="s">
        <v>504</v>
      </c>
      <c r="I175" s="10" t="s">
        <v>505</v>
      </c>
      <c r="J175" s="10">
        <v>15597070677</v>
      </c>
      <c r="K175" s="10" t="s">
        <v>506</v>
      </c>
      <c r="L175" s="10" t="s">
        <v>34</v>
      </c>
      <c r="M175" s="10">
        <v>13709767732</v>
      </c>
    </row>
    <row r="176" ht="21" customHeight="1" spans="1:13">
      <c r="A176" s="26" t="s">
        <v>507</v>
      </c>
      <c r="B176" s="11" t="s">
        <v>508</v>
      </c>
      <c r="C176" s="9">
        <v>4</v>
      </c>
      <c r="D176" s="38"/>
      <c r="E176" s="9">
        <f>E177+E180</f>
        <v>3</v>
      </c>
      <c r="F176" s="9"/>
      <c r="G176" s="9"/>
      <c r="H176" s="9">
        <f>H177+H180</f>
        <v>3</v>
      </c>
      <c r="I176" s="9"/>
      <c r="J176" s="9"/>
      <c r="K176" s="9">
        <f>K177+K180</f>
        <v>3</v>
      </c>
      <c r="L176" s="10"/>
      <c r="M176" s="10"/>
    </row>
    <row r="177" ht="21" customHeight="1" spans="1:13">
      <c r="A177" s="26" t="s">
        <v>103</v>
      </c>
      <c r="B177" s="11" t="s">
        <v>509</v>
      </c>
      <c r="C177" s="9">
        <v>2</v>
      </c>
      <c r="D177" s="12"/>
      <c r="E177" s="9">
        <v>2</v>
      </c>
      <c r="F177" s="9"/>
      <c r="G177" s="9"/>
      <c r="H177" s="9">
        <v>2</v>
      </c>
      <c r="I177" s="9"/>
      <c r="J177" s="9"/>
      <c r="K177" s="9">
        <v>2</v>
      </c>
      <c r="L177" s="10"/>
      <c r="M177" s="10"/>
    </row>
    <row r="178" ht="21" customHeight="1" spans="1:13">
      <c r="A178" s="54">
        <v>148</v>
      </c>
      <c r="B178" s="14" t="s">
        <v>509</v>
      </c>
      <c r="C178" s="10" t="s">
        <v>510</v>
      </c>
      <c r="D178" s="12" t="s">
        <v>126</v>
      </c>
      <c r="E178" s="10" t="s">
        <v>511</v>
      </c>
      <c r="F178" s="10" t="s">
        <v>31</v>
      </c>
      <c r="G178" s="10">
        <v>18009730760</v>
      </c>
      <c r="H178" s="10" t="s">
        <v>512</v>
      </c>
      <c r="I178" s="10" t="s">
        <v>312</v>
      </c>
      <c r="J178" s="10">
        <v>13139133293</v>
      </c>
      <c r="K178" s="10" t="s">
        <v>513</v>
      </c>
      <c r="L178" s="10" t="s">
        <v>307</v>
      </c>
      <c r="M178" s="10">
        <v>13639733289</v>
      </c>
    </row>
    <row r="179" ht="21" customHeight="1" spans="1:13">
      <c r="A179" s="54">
        <v>149</v>
      </c>
      <c r="B179" s="14" t="s">
        <v>509</v>
      </c>
      <c r="C179" s="10" t="s">
        <v>514</v>
      </c>
      <c r="D179" s="12" t="s">
        <v>139</v>
      </c>
      <c r="E179" s="10" t="s">
        <v>515</v>
      </c>
      <c r="F179" s="10" t="s">
        <v>516</v>
      </c>
      <c r="G179" s="10">
        <v>18809730666</v>
      </c>
      <c r="H179" s="10" t="s">
        <v>517</v>
      </c>
      <c r="I179" s="10" t="s">
        <v>31</v>
      </c>
      <c r="J179" s="10">
        <v>18609730488</v>
      </c>
      <c r="K179" s="10" t="s">
        <v>518</v>
      </c>
      <c r="L179" s="10" t="s">
        <v>519</v>
      </c>
      <c r="M179" s="10">
        <v>18797165521</v>
      </c>
    </row>
    <row r="180" ht="21" customHeight="1" spans="1:13">
      <c r="A180" s="26" t="s">
        <v>136</v>
      </c>
      <c r="B180" s="11" t="s">
        <v>520</v>
      </c>
      <c r="C180" s="9">
        <v>2</v>
      </c>
      <c r="D180" s="38"/>
      <c r="E180" s="9">
        <v>1</v>
      </c>
      <c r="F180" s="9"/>
      <c r="G180" s="9"/>
      <c r="H180" s="9">
        <v>1</v>
      </c>
      <c r="I180" s="9"/>
      <c r="J180" s="9"/>
      <c r="K180" s="9">
        <v>1</v>
      </c>
      <c r="L180" s="10"/>
      <c r="M180" s="10"/>
    </row>
    <row r="181" ht="21" customHeight="1" spans="1:13">
      <c r="A181" s="13">
        <v>150</v>
      </c>
      <c r="B181" s="14" t="s">
        <v>520</v>
      </c>
      <c r="C181" s="10" t="s">
        <v>521</v>
      </c>
      <c r="D181" s="12" t="s">
        <v>126</v>
      </c>
      <c r="E181" s="10" t="s">
        <v>522</v>
      </c>
      <c r="F181" s="10" t="s">
        <v>31</v>
      </c>
      <c r="G181" s="10">
        <v>13909737880</v>
      </c>
      <c r="H181" s="10" t="s">
        <v>523</v>
      </c>
      <c r="I181" s="10" t="s">
        <v>307</v>
      </c>
      <c r="J181" s="10">
        <v>13139135555</v>
      </c>
      <c r="K181" s="10" t="s">
        <v>524</v>
      </c>
      <c r="L181" s="10" t="s">
        <v>312</v>
      </c>
      <c r="M181" s="10">
        <v>13997438777</v>
      </c>
    </row>
    <row r="182" ht="21" customHeight="1" spans="1:13">
      <c r="A182" s="13">
        <v>151</v>
      </c>
      <c r="B182" s="14" t="s">
        <v>520</v>
      </c>
      <c r="C182" s="10" t="s">
        <v>525</v>
      </c>
      <c r="D182" s="12" t="s">
        <v>126</v>
      </c>
      <c r="E182" s="10" t="s">
        <v>522</v>
      </c>
      <c r="F182" s="10" t="s">
        <v>31</v>
      </c>
      <c r="G182" s="10">
        <v>13909737880</v>
      </c>
      <c r="H182" s="10" t="s">
        <v>523</v>
      </c>
      <c r="I182" s="10" t="s">
        <v>307</v>
      </c>
      <c r="J182" s="10">
        <v>13139135555</v>
      </c>
      <c r="K182" s="10" t="s">
        <v>524</v>
      </c>
      <c r="L182" s="10" t="s">
        <v>312</v>
      </c>
      <c r="M182" s="10">
        <v>13997438777</v>
      </c>
    </row>
    <row r="183" ht="47.25" customHeight="1" spans="1:13">
      <c r="A183" s="26" t="s">
        <v>526</v>
      </c>
      <c r="B183" s="11" t="s">
        <v>527</v>
      </c>
      <c r="C183" s="9">
        <v>1</v>
      </c>
      <c r="D183" s="12"/>
      <c r="E183" s="9">
        <v>1</v>
      </c>
      <c r="F183" s="9"/>
      <c r="G183" s="9"/>
      <c r="H183" s="9">
        <v>1</v>
      </c>
      <c r="I183" s="9"/>
      <c r="J183" s="9"/>
      <c r="K183" s="9">
        <v>1</v>
      </c>
      <c r="L183" s="10"/>
      <c r="M183" s="10"/>
    </row>
    <row r="184" spans="1:13">
      <c r="A184" s="26" t="s">
        <v>103</v>
      </c>
      <c r="B184" s="11" t="s">
        <v>528</v>
      </c>
      <c r="C184" s="9">
        <v>1</v>
      </c>
      <c r="D184" s="12"/>
      <c r="E184" s="9">
        <v>1</v>
      </c>
      <c r="F184" s="9"/>
      <c r="G184" s="9"/>
      <c r="H184" s="9">
        <v>1</v>
      </c>
      <c r="I184" s="9"/>
      <c r="J184" s="9"/>
      <c r="K184" s="9">
        <v>1</v>
      </c>
      <c r="L184" s="10"/>
      <c r="M184" s="10"/>
    </row>
    <row r="185" ht="33.75" spans="1:13">
      <c r="A185" s="13">
        <v>152</v>
      </c>
      <c r="B185" s="14" t="s">
        <v>528</v>
      </c>
      <c r="C185" s="10" t="s">
        <v>529</v>
      </c>
      <c r="D185" s="12" t="s">
        <v>106</v>
      </c>
      <c r="E185" s="10" t="s">
        <v>530</v>
      </c>
      <c r="F185" s="10" t="s">
        <v>60</v>
      </c>
      <c r="G185" s="10">
        <v>13639782136</v>
      </c>
      <c r="H185" s="10" t="s">
        <v>531</v>
      </c>
      <c r="I185" s="10" t="s">
        <v>532</v>
      </c>
      <c r="J185" s="10">
        <v>18095752755</v>
      </c>
      <c r="K185" s="10" t="s">
        <v>533</v>
      </c>
      <c r="L185" s="10" t="s">
        <v>307</v>
      </c>
      <c r="M185" s="10">
        <v>18909752854</v>
      </c>
    </row>
  </sheetData>
  <mergeCells count="77">
    <mergeCell ref="A1:B1"/>
    <mergeCell ref="A2:M2"/>
    <mergeCell ref="E3:G3"/>
    <mergeCell ref="H3:J3"/>
    <mergeCell ref="K3:M3"/>
    <mergeCell ref="A3:A4"/>
    <mergeCell ref="B3:B4"/>
    <mergeCell ref="C3:C4"/>
    <mergeCell ref="D3:D4"/>
    <mergeCell ref="E30:E33"/>
    <mergeCell ref="E36:E43"/>
    <mergeCell ref="E45:E50"/>
    <mergeCell ref="E52:E92"/>
    <mergeCell ref="E94:E102"/>
    <mergeCell ref="E104:E108"/>
    <mergeCell ref="E110:E112"/>
    <mergeCell ref="F30:F33"/>
    <mergeCell ref="F36:F43"/>
    <mergeCell ref="F45:F50"/>
    <mergeCell ref="F52:F92"/>
    <mergeCell ref="F94:F102"/>
    <mergeCell ref="F104:F108"/>
    <mergeCell ref="F110:F112"/>
    <mergeCell ref="F173:F174"/>
    <mergeCell ref="G30:G33"/>
    <mergeCell ref="G36:G43"/>
    <mergeCell ref="G45:G50"/>
    <mergeCell ref="G52:G92"/>
    <mergeCell ref="G94:G102"/>
    <mergeCell ref="G104:G108"/>
    <mergeCell ref="G110:G112"/>
    <mergeCell ref="G173:G174"/>
    <mergeCell ref="H16:H33"/>
    <mergeCell ref="H36:H43"/>
    <mergeCell ref="H45:H50"/>
    <mergeCell ref="H52:H92"/>
    <mergeCell ref="H94:H102"/>
    <mergeCell ref="H104:H108"/>
    <mergeCell ref="H110:H111"/>
    <mergeCell ref="H173:H174"/>
    <mergeCell ref="I16:I33"/>
    <mergeCell ref="I36:I43"/>
    <mergeCell ref="I45:I50"/>
    <mergeCell ref="I52:I92"/>
    <mergeCell ref="I94:I102"/>
    <mergeCell ref="I104:I108"/>
    <mergeCell ref="I110:I111"/>
    <mergeCell ref="I173:I174"/>
    <mergeCell ref="J16:J33"/>
    <mergeCell ref="J36:J43"/>
    <mergeCell ref="J45:J50"/>
    <mergeCell ref="J52:J92"/>
    <mergeCell ref="J94:J102"/>
    <mergeCell ref="J104:J108"/>
    <mergeCell ref="J110:J111"/>
    <mergeCell ref="J173:J174"/>
    <mergeCell ref="K24:K27"/>
    <mergeCell ref="K28:K29"/>
    <mergeCell ref="K30:K33"/>
    <mergeCell ref="K45:K47"/>
    <mergeCell ref="K49:K50"/>
    <mergeCell ref="K110:K111"/>
    <mergeCell ref="K173:K174"/>
    <mergeCell ref="L24:L27"/>
    <mergeCell ref="L28:L29"/>
    <mergeCell ref="L30:L33"/>
    <mergeCell ref="L45:L47"/>
    <mergeCell ref="L49:L50"/>
    <mergeCell ref="L110:L111"/>
    <mergeCell ref="L173:L174"/>
    <mergeCell ref="M24:M27"/>
    <mergeCell ref="M28:M29"/>
    <mergeCell ref="M30:M33"/>
    <mergeCell ref="M45:M47"/>
    <mergeCell ref="M49:M50"/>
    <mergeCell ref="M110:M111"/>
    <mergeCell ref="M173:M17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人员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无痕</cp:lastModifiedBy>
  <dcterms:created xsi:type="dcterms:W3CDTF">2008-09-14T09:22:00Z</dcterms:created>
  <cp:lastPrinted>2019-05-11T18:49:00Z</cp:lastPrinted>
  <dcterms:modified xsi:type="dcterms:W3CDTF">2026-02-28T03:45:23Z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AC8ABED44EB2481F87564611FCD72B9F_13</vt:lpwstr>
  </property>
  <property fmtid="{D5CDD505-2E9C-101B-9397-08002B2CF9AE}" pid="4" name="CalculationRule">
    <vt:i4>0</vt:i4>
  </property>
</Properties>
</file>